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uikkon\Desktop\DESKTOP STORAGE ROOM\BEE, KaiRik, Geot, Bilsa, ProM in Desktop Storage Room 1-2017 alkaen\"/>
    </mc:Choice>
  </mc:AlternateContent>
  <bookViews>
    <workbookView xWindow="0" yWindow="0" windowWidth="30720" windowHeight="13155"/>
  </bookViews>
  <sheets>
    <sheet name="SCHEDULE 2018-19" sheetId="1" r:id="rId1"/>
    <sheet name="BACHELORS" sheetId="2" r:id="rId2"/>
    <sheet name="MASTERS" sheetId="3" r:id="rId3"/>
    <sheet name="ECOGEN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K13" i="3"/>
  <c r="K14" i="3"/>
  <c r="K15" i="3"/>
  <c r="K16" i="3"/>
  <c r="K17" i="3"/>
  <c r="K11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0" i="3"/>
  <c r="C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</calcChain>
</file>

<file path=xl/sharedStrings.xml><?xml version="1.0" encoding="utf-8"?>
<sst xmlns="http://schemas.openxmlformats.org/spreadsheetml/2006/main" count="1754" uniqueCount="666">
  <si>
    <t>5.0</t>
  </si>
  <si>
    <t>Partikkelitekniikka</t>
  </si>
  <si>
    <t>Loppukoe ja välikokeiden uusinnat</t>
  </si>
  <si>
    <t>Kurssi loppuu vapulle</t>
  </si>
  <si>
    <t>Maria Salmela-Karhu</t>
  </si>
  <si>
    <t>Mirja Illikainen (osa luennoista)</t>
  </si>
  <si>
    <t>suomi</t>
  </si>
  <si>
    <t>2 x 2</t>
  </si>
  <si>
    <t>Ei</t>
  </si>
  <si>
    <t>Luennolla</t>
  </si>
  <si>
    <t>Kyllä</t>
  </si>
  <si>
    <t>Opintojakso / Course</t>
  </si>
  <si>
    <t>Koodi / Code</t>
  </si>
  <si>
    <t>Opetuskieli / Teaching language</t>
  </si>
  <si>
    <t>Suomi / English</t>
  </si>
  <si>
    <t>Laajuus op / ECTS cr</t>
  </si>
  <si>
    <t>Opiskelijamäärä / Number of students</t>
  </si>
  <si>
    <t>Lkm/opintojakso / Nro per course</t>
  </si>
  <si>
    <t>Periodit / Periods</t>
  </si>
  <si>
    <t>Lähiopetus (luennot, harjoitukset, jne.) / Contact teaching (lectures, exercises, etc.)</t>
  </si>
  <si>
    <t>Harjoitukset (tai maastotyöt, tms.) h/vk - ryhmäkoko / Exercises (or field work, etc.) h/week - groupsize</t>
  </si>
  <si>
    <t>Erityistilavaatimus (esim. harjoituksille) tai muu huomautus / Specific room requirements (e.g. for exercises) or other notes</t>
  </si>
  <si>
    <t>Yliopistotentti / University exam</t>
  </si>
  <si>
    <t>Akvaariotentti / Aquarium exam</t>
  </si>
  <si>
    <t>Luentotentti / Lecture exam</t>
  </si>
  <si>
    <t>Välikoe 3 / Midterm exam 3</t>
  </si>
  <si>
    <t>Tentit/Uusinnat: Ei / Kyllä (arvioitu opiskelijamäärä), yliopistotenttinä / akvaariotenttinä / luentotenttinä. Lopputentti/välikoe yo-tentissä vai luennolla? / Exams/Repeats: No/Yes (evaluated nro of participants), as an university exam / aquarium exam / lecture exam. Final exam/midterm exam as an university exam/lecture exam?</t>
  </si>
  <si>
    <t>Lukujärjestykseen vaikuttavat huomautukset / Notes on other issues affecting the schedule</t>
  </si>
  <si>
    <t>Opettajat (mainitse myös opettajan muutos kuluvaan lukuvuoteen verrattuna) / Teachers (mention also if changed if compared to the current academic year)</t>
  </si>
  <si>
    <t xml:space="preserve">Jotta aikataulutuksessa ei päällekkäisyyksiä, muut oikeasti opettavat / To avoid overlapping schedules for the teachers, others participating to the teaching </t>
  </si>
  <si>
    <t>Muut huomautukset lukujärjestykseen vaikuttavista tekijöistä / Notes on other issues affecting the schedule</t>
  </si>
  <si>
    <t>Välikoe 1 / Midterm exam 1</t>
  </si>
  <si>
    <t>Välikoe 2 / Midterm exam 2</t>
  </si>
  <si>
    <t>477121A</t>
  </si>
  <si>
    <t>Luennot (tai seminaarit, tms.) krt h/vk  /                                Lectures (or seminars, etc.) times + hours/week</t>
  </si>
  <si>
    <t>Vastuuopettaja (1 henkilö) / Responsible teacher (1 person only)</t>
  </si>
  <si>
    <t>Oulun yliopisto</t>
  </si>
  <si>
    <t>University of Oulu</t>
  </si>
  <si>
    <t>Opintojen rakennekaavio 2018–2019 NÄISTÄ RAKENNETTAVA EXCEL-TAULUKOT</t>
  </si>
  <si>
    <t>Programme Structure Diagram 2017–2018 NÄISTÄ RAKENNETTAVA EXCEL-TAULUKOT</t>
  </si>
  <si>
    <t>Biologian tutkinto-ohjelma, Luonnontieteiden kandidaatti (3 vuotta, 180 op)</t>
  </si>
  <si>
    <t>KESKENERÄINEN, DRAFTI</t>
  </si>
  <si>
    <t>Degree Programme in Biology, Bachelor of Science (3 years, 180 ECTS Credits)</t>
  </si>
  <si>
    <t>Pääaine biologia, *sivuaine ekologia</t>
  </si>
  <si>
    <t>Major Biology, *Minor Ecology</t>
  </si>
  <si>
    <t>Suositeltu suoritusajankohta</t>
  </si>
  <si>
    <t>Suggested timing</t>
  </si>
  <si>
    <t>1. vuosi</t>
  </si>
  <si>
    <t>2. vuosi</t>
  </si>
  <si>
    <t>3. vuosi</t>
  </si>
  <si>
    <t>1. year</t>
  </si>
  <si>
    <t>2. year</t>
  </si>
  <si>
    <t>1. syksy</t>
  </si>
  <si>
    <t>1. kevät</t>
  </si>
  <si>
    <t>2. syksy</t>
  </si>
  <si>
    <t>2. kevät</t>
  </si>
  <si>
    <t>3. syksy</t>
  </si>
  <si>
    <t>3. kevät</t>
  </si>
  <si>
    <t>Koodi</t>
  </si>
  <si>
    <t>Opintojakson nimi ja laajuus</t>
  </si>
  <si>
    <t>PAK. op.su.</t>
  </si>
  <si>
    <t>1P</t>
  </si>
  <si>
    <t>2P</t>
  </si>
  <si>
    <t>3P</t>
  </si>
  <si>
    <t>4P</t>
  </si>
  <si>
    <t>Code</t>
  </si>
  <si>
    <t>Name of the Course and ECTS Credits</t>
  </si>
  <si>
    <t>Kaikille yhteiset opinnot biologian LuK-tutkinto-ohjelma</t>
  </si>
  <si>
    <t>Studies common for all in the Biology B.Sc. -degree</t>
  </si>
  <si>
    <t>750032Y</t>
  </si>
  <si>
    <r>
      <t>Orientoivat opinnot</t>
    </r>
    <r>
      <rPr>
        <sz val="12"/>
        <color rgb="FF0000CC"/>
        <rFont val="Calibri"/>
        <family val="2"/>
        <scheme val="minor"/>
      </rPr>
      <t xml:space="preserve"> 2 op</t>
    </r>
  </si>
  <si>
    <t>Kaikki</t>
  </si>
  <si>
    <t>Orientation course for new students 2 cr</t>
  </si>
  <si>
    <t>750121P</t>
  </si>
  <si>
    <t>Solubiologia 5 op</t>
  </si>
  <si>
    <t>Cell biology 5 cr</t>
  </si>
  <si>
    <t>750373A</t>
  </si>
  <si>
    <t>Eliömaantiede 5 op</t>
  </si>
  <si>
    <t>Biogeography 5 cr</t>
  </si>
  <si>
    <t>755333A</t>
  </si>
  <si>
    <t>Eläinten lajintuntemus 6 op</t>
  </si>
  <si>
    <t>Identification of animals 6 cr</t>
  </si>
  <si>
    <t>756354A</t>
  </si>
  <si>
    <t>Kasvien lajintuntemus, laaja 5 op</t>
  </si>
  <si>
    <t>AO, BIOL/eko</t>
  </si>
  <si>
    <t>Identification of plant species 5 cr</t>
  </si>
  <si>
    <t>780120P</t>
  </si>
  <si>
    <t>Kemian perusta 5 op</t>
  </si>
  <si>
    <t>Basic principles in chemistry 5 cr</t>
  </si>
  <si>
    <t>902002Y</t>
  </si>
  <si>
    <t>Englannin kieli 1, 2 op</t>
  </si>
  <si>
    <t>English 1 (Reading for Academic Purposes) 2 cr</t>
  </si>
  <si>
    <t>750124P</t>
  </si>
  <si>
    <t>Ekologian perusteet 5 op</t>
  </si>
  <si>
    <t>Basics of ecology 5 cr</t>
  </si>
  <si>
    <t>755320A</t>
  </si>
  <si>
    <t>BIOL/bt</t>
  </si>
  <si>
    <t>757109P</t>
  </si>
  <si>
    <t>Genetiikan perusteet luennot 5 op</t>
  </si>
  <si>
    <t>Concepts of genetics 5 cr</t>
  </si>
  <si>
    <t>757110P</t>
  </si>
  <si>
    <t>Genetiikan perusteiden harjoitukset 5 op</t>
  </si>
  <si>
    <t>Experimental course in general genetics 5 cr</t>
  </si>
  <si>
    <t>755321A</t>
  </si>
  <si>
    <t>AO*, BIOL/eko</t>
  </si>
  <si>
    <t>Aquatic ecology field course* 5 cr (summer)</t>
  </si>
  <si>
    <t>756343A</t>
  </si>
  <si>
    <t>Kasviekologian kenttäkurssi 5 op (kesä)</t>
  </si>
  <si>
    <t>Plant ecology field course* 5 cr (summer)</t>
  </si>
  <si>
    <t>755322A</t>
  </si>
  <si>
    <t>Terrestrial animals field course* 5 cr (summer)</t>
  </si>
  <si>
    <t>902004Y</t>
  </si>
  <si>
    <t>Englannin kieli 2, 2 op</t>
  </si>
  <si>
    <t>English 2 (Scientific Communication) 2 cr</t>
  </si>
  <si>
    <t>750372A</t>
  </si>
  <si>
    <t>Eliökunnan evoluutio ja systematiikka 5 op</t>
  </si>
  <si>
    <t>Evolution and systematics of organisms 5 cr</t>
  </si>
  <si>
    <t>750374A</t>
  </si>
  <si>
    <t>BIOL/eko**</t>
  </si>
  <si>
    <t>Evolution, systematics and morphology of organisms exercises* 5 cr</t>
  </si>
  <si>
    <t>750336A</t>
  </si>
  <si>
    <t>Evolutionary ecology 5 cr</t>
  </si>
  <si>
    <t>757312A</t>
  </si>
  <si>
    <t>BIOL/bt, BIOL/eko</t>
  </si>
  <si>
    <t>Molecular evolution 5 cr</t>
  </si>
  <si>
    <t>756344A</t>
  </si>
  <si>
    <t>AO, BIOL/eko**</t>
  </si>
  <si>
    <t>Plant ecology* 5 cr</t>
  </si>
  <si>
    <t>756346A</t>
  </si>
  <si>
    <t>Kasvibiologian perusteet 5 op</t>
  </si>
  <si>
    <t>Plant biology lectures 5 cr</t>
  </si>
  <si>
    <t>806118P</t>
  </si>
  <si>
    <t>Johdatus tilastotieteeseen 5 op</t>
  </si>
  <si>
    <t>Introduction  to statistics 5 cr</t>
  </si>
  <si>
    <t>806119P</t>
  </si>
  <si>
    <t>Tilastotieteen jatkokurssi 5 op</t>
  </si>
  <si>
    <t>A second course in statistics 5 cr</t>
  </si>
  <si>
    <t>901034Y</t>
  </si>
  <si>
    <t>Toinen kotimainen kieli (ruotsi), kirjallinen kielitaito (LuTK), 1 op</t>
  </si>
  <si>
    <t>Second Official Language (Swedish), Written Skills 1 cr</t>
  </si>
  <si>
    <t>901035Y</t>
  </si>
  <si>
    <t>Toinen kotimainen kieli (ruotsi), suullinen kielitaito (LuTK)</t>
  </si>
  <si>
    <t>Second Official Language (Swedish), Oral Skills 1 cr</t>
  </si>
  <si>
    <t>030005P</t>
  </si>
  <si>
    <t>Tiedonhankintakurssi 1 op</t>
  </si>
  <si>
    <t>Introduction to information retrieval 1 cr</t>
  </si>
  <si>
    <t>755325A</t>
  </si>
  <si>
    <t>Methods in ecology I* 5 cr</t>
  </si>
  <si>
    <t>755323A</t>
  </si>
  <si>
    <t>Eläinfysiologia 5 op</t>
  </si>
  <si>
    <t>Animal physiology 5 cr</t>
  </si>
  <si>
    <t>755329A</t>
  </si>
  <si>
    <t>Ekologiset menetelmät II** 5 op (**pakollinen BIOL/eko sivuaineessa)</t>
  </si>
  <si>
    <t>Methods in ecology II* 5 cr</t>
  </si>
  <si>
    <t>750376A</t>
  </si>
  <si>
    <t>Bachelor of Science seminar and thesis 10 cr AO:t suorittavat kurssin seminaarit syksyllä ja muut keväällä</t>
  </si>
  <si>
    <t>750366A</t>
  </si>
  <si>
    <t>LuK-loppukuulustelu 5 op</t>
  </si>
  <si>
    <t>Bachelor of Science final examination 5 cr</t>
  </si>
  <si>
    <t>750332A</t>
  </si>
  <si>
    <t>Kypsyysnäyte 0 op</t>
  </si>
  <si>
    <t>Bachelor of Science maturity exam 0 cr</t>
  </si>
  <si>
    <t>Toinen sivuaine 25 op opinnot sisältyvät valinnaiset opinnot riviin^ Esim. ympäristönsuojelu, tilastotiede</t>
  </si>
  <si>
    <t>Other minor 25 cr^ studies included to the optional studies row. For example environmental conservation, statistics.</t>
  </si>
  <si>
    <t>Valinnaisia ekologian sivuaineopintojaksoja opinnot sisältyvät valinnaiset opinnot riviin^ - suoritetaan 1.-3. lv</t>
  </si>
  <si>
    <t>Optional minor studies in Ecology studies included to the optional studies row^.</t>
  </si>
  <si>
    <t>751366A</t>
  </si>
  <si>
    <t>Animal behaviour* 5 cr</t>
  </si>
  <si>
    <t>756348A</t>
  </si>
  <si>
    <t>Globaalimuutoksen ja ilmansaasteiden ekologiset vaikutukset kalottialueilla* 5 op (joka toinen vuosi, pariton)</t>
  </si>
  <si>
    <t>Valinnainen</t>
  </si>
  <si>
    <t>Ecological responses to global change and air pollution in the subarctic* 5 cr (every second year, odd)</t>
  </si>
  <si>
    <t>755324A</t>
  </si>
  <si>
    <t>Functional animal ecology* 5 cr</t>
  </si>
  <si>
    <t>755328A</t>
  </si>
  <si>
    <t>Riistaeläinekologia* 5 op</t>
  </si>
  <si>
    <t>Wildlife management and game animal ecology* 5 cr</t>
  </si>
  <si>
    <t>750377A</t>
  </si>
  <si>
    <t>Talviekologia ja –fysiologia* 5 op</t>
  </si>
  <si>
    <t>Winter ecology and physiology* 5 cr</t>
  </si>
  <si>
    <t>756304A</t>
  </si>
  <si>
    <t>Kasvien ekofysiologia muuttuvassa ympäristössä* 5 op (joka toinen vuosi, parillinen)</t>
  </si>
  <si>
    <t>Plant ecophysiology in changing environments* 5 cr (every second tear, even)</t>
  </si>
  <si>
    <t>754322A</t>
  </si>
  <si>
    <t>Hydrobiologian perusteet* 5 op (joka toinen vuosi, parillinen)</t>
  </si>
  <si>
    <t>Introduction to hydrobiology* 5 cr (every second year, even)</t>
  </si>
  <si>
    <t>Muita valinnaisia opintoja^ (esimerkkejä, tukemaan omaa suuntautumista)</t>
  </si>
  <si>
    <t>Optional studies^ (examples)</t>
  </si>
  <si>
    <t>756353A</t>
  </si>
  <si>
    <t>Kasvien kehitysbiologia 5 op</t>
  </si>
  <si>
    <t>Plant developmental biology 5 op</t>
  </si>
  <si>
    <t>806112P</t>
  </si>
  <si>
    <t>Data-analyysin perusmenetelmät 10 op</t>
  </si>
  <si>
    <t>Basic Methods of Data Analysis 10 cr</t>
  </si>
  <si>
    <t>757315A</t>
  </si>
  <si>
    <t>Ihmisgenetiikka (joka toinen vuosi)</t>
  </si>
  <si>
    <t>Human genetics</t>
  </si>
  <si>
    <t>750399A</t>
  </si>
  <si>
    <t>Ympäristönsuojelun valinnaiset kuulustelut 2-6 op</t>
  </si>
  <si>
    <t>Optional examinations in environmental protection 2-6 cr</t>
  </si>
  <si>
    <t>750318A</t>
  </si>
  <si>
    <t>Biologian torstaiseminaari 2 op</t>
  </si>
  <si>
    <t>Thursday seminar in biology 2 cr </t>
  </si>
  <si>
    <t>756311A</t>
  </si>
  <si>
    <t>Puutarhakasvien lajintuntemus 5 op</t>
  </si>
  <si>
    <t>Identification of garden plant species 5 cr</t>
  </si>
  <si>
    <t>752662S</t>
  </si>
  <si>
    <t>Kasvikokoelman laatiminen 2-6 op</t>
  </si>
  <si>
    <t>Botanical collection, 2-6 ECTS cr </t>
  </si>
  <si>
    <t>750349A</t>
  </si>
  <si>
    <t>Valinnaiset kuulustelut, 2-10 cr</t>
  </si>
  <si>
    <t>Examinations on optional topics in biology 2-10 cr</t>
  </si>
  <si>
    <t>750380A</t>
  </si>
  <si>
    <t>Työelämään tutustuminen 1-5 op</t>
  </si>
  <si>
    <t>Working knowledge, 1-5 cr</t>
  </si>
  <si>
    <t>750313A</t>
  </si>
  <si>
    <t>Projektityö 2-14 op</t>
  </si>
  <si>
    <t>Research training 2-14 op</t>
  </si>
  <si>
    <t>755313A</t>
  </si>
  <si>
    <t>Lintujen maastolajintuntemus 1-2 op</t>
  </si>
  <si>
    <t>Field identification of birds</t>
  </si>
  <si>
    <t>Yhteensä opintopisteitä / lukukausi</t>
  </si>
  <si>
    <t>Total ECTS credits / Term</t>
  </si>
  <si>
    <t>Pääaine biologia, **sivuaine biotiede</t>
  </si>
  <si>
    <t>Major Biology, **Minor Bioscience</t>
  </si>
  <si>
    <r>
      <t xml:space="preserve">Orientoivat opinnot </t>
    </r>
    <r>
      <rPr>
        <sz val="12"/>
        <color rgb="FF0000CC"/>
        <rFont val="Calibri"/>
        <family val="2"/>
        <scheme val="minor"/>
      </rPr>
      <t>2 op</t>
    </r>
  </si>
  <si>
    <r>
      <t xml:space="preserve">Orientation course for new students </t>
    </r>
    <r>
      <rPr>
        <sz val="12"/>
        <color rgb="FF0000CC"/>
        <rFont val="Calibri"/>
        <family val="2"/>
        <scheme val="minor"/>
      </rPr>
      <t>2 cr</t>
    </r>
  </si>
  <si>
    <t>756355A</t>
  </si>
  <si>
    <t>Kasvien lajintuntemus, suppea 3 op</t>
  </si>
  <si>
    <t>Identification of plant species, 3 cr</t>
  </si>
  <si>
    <t>780116P</t>
  </si>
  <si>
    <t>5 ,0</t>
  </si>
  <si>
    <t>?</t>
  </si>
  <si>
    <t>Introduction to organic chemistry 5 cr</t>
  </si>
  <si>
    <t>757311A</t>
  </si>
  <si>
    <t>BIOL/bt**</t>
  </si>
  <si>
    <t>Molecular methods I** 5 cr</t>
  </si>
  <si>
    <t>756341A</t>
  </si>
  <si>
    <t>Plant biology practicals** 5 cr</t>
  </si>
  <si>
    <t>Tilastotieteen jatkokurssi 5 op </t>
  </si>
  <si>
    <t>757314A</t>
  </si>
  <si>
    <t>Basics of bioinformatics** 5 cr</t>
  </si>
  <si>
    <t>Kasvien kehitysbiologia** 5 op</t>
  </si>
  <si>
    <t>Plant developmental biology** 5 cr</t>
  </si>
  <si>
    <t>Toinen sivuaine 25 op opinnot sisältyvät valinnaiset opinnot riviin^ Esim. biokemia 27 op</t>
  </si>
  <si>
    <t>Other minor 25 cr^ studies included to the optional studies row. For example Biochemistry 27 cr.</t>
  </si>
  <si>
    <t>740144P</t>
  </si>
  <si>
    <t>Biokemian menetelmät I 8 op</t>
  </si>
  <si>
    <t>Biochemical methodologies I 8 cr</t>
  </si>
  <si>
    <t>740147P</t>
  </si>
  <si>
    <t>Biomolecules for bioscientists 8 op</t>
  </si>
  <si>
    <t>Biomolecules for bioscientists 8 cr</t>
  </si>
  <si>
    <t>740373A</t>
  </si>
  <si>
    <t>Molecular biology I (lectures) 4 cr Muutetaan ei-pakolliseksi myös bt:lle</t>
  </si>
  <si>
    <t>740149A</t>
  </si>
  <si>
    <t>Metabolism I, lectures 4 cr</t>
  </si>
  <si>
    <t>740374A</t>
  </si>
  <si>
    <t>Microbiology, lectures 3 cr</t>
  </si>
  <si>
    <t>Valinnaisia biotieteen sivuaineopintojaksoja opinnot sisältyvät valinnaiset opinnot riviin^</t>
  </si>
  <si>
    <t>Optional minor studies in Bioscience studies included to the optional studies row^</t>
  </si>
  <si>
    <t>757313A</t>
  </si>
  <si>
    <t>Basics in population genetics** 5 cr</t>
  </si>
  <si>
    <t>752388A</t>
  </si>
  <si>
    <t>Basics of tissue culture** 5 cr</t>
  </si>
  <si>
    <t>Kasvien ekofysiologia muuttuvassa ympäristössä** 5 op (joka toinen vuosi, parillinen)</t>
  </si>
  <si>
    <t>Plant ecophysiology in changing environments** 5 cr (every second tear, even)</t>
  </si>
  <si>
    <t>Talviekologia ja –fysiologia** 5 op</t>
  </si>
  <si>
    <t>Winter ecology and physiology** 5 cr</t>
  </si>
  <si>
    <t>Valinnaisia opintoja^</t>
  </si>
  <si>
    <t>Optional studies^</t>
  </si>
  <si>
    <t>Aineenopettaja pääaine biologia, sivuaine *ekologia/**biotiede</t>
  </si>
  <si>
    <t>Subject teacher Major Biology, Minor *Ecology / **Bioscience</t>
  </si>
  <si>
    <t>Experimental course in general genetics** 5 cr</t>
  </si>
  <si>
    <t>Introduction to Statistics 5 cr</t>
  </si>
  <si>
    <t>Toinen kotimainen kieli (ruotsi), suullinen kielitaito (LuTK), 1 op</t>
  </si>
  <si>
    <t>Sivuaineopinnot **ekologia tai **biotiede valittava yht. vähintään 25 op</t>
  </si>
  <si>
    <t>Minor studies *Ecology or **Bioscience choose minimum 25 cr</t>
  </si>
  <si>
    <t>Pedagogiset opinnot (= sivuaine kasvatustiede), 30 op</t>
  </si>
  <si>
    <t>AO</t>
  </si>
  <si>
    <t>Subject teacher Pedagogical studies 30 cr</t>
  </si>
  <si>
    <t>756351A</t>
  </si>
  <si>
    <t>Basics in population ecology</t>
  </si>
  <si>
    <t>Evolutionary ecology* 5 cr</t>
  </si>
  <si>
    <t>Molecular evolution** 5 cr</t>
  </si>
  <si>
    <t>Behavioural ecology* 5 cr</t>
  </si>
  <si>
    <t>Methods in ecology II*5 cr</t>
  </si>
  <si>
    <t>Talviekologia ja –fysiologia*/** 5 op</t>
  </si>
  <si>
    <t>Winter ecology and physiology*/** 5 cr</t>
  </si>
  <si>
    <t>Kasvien ekofysiologia muuttuvassa ympäristössä*/** 5 op (joka toinen vuosi, parillinen)</t>
  </si>
  <si>
    <t>valinnainen</t>
  </si>
  <si>
    <t>Plant ecophysiology in changing environments*/** 5 cr (every second year, even)</t>
  </si>
  <si>
    <t>Hydrobiologian perusteet** 5 op (joka toinen vuosi, parillinen)</t>
  </si>
  <si>
    <t>Toinen opetettava aine 25 op opinnot sisältyvät valinnaiset opinnt riviin^</t>
  </si>
  <si>
    <t>Subsidiary entity for subject teacher 25 cr studies included to the optional studies row^</t>
  </si>
  <si>
    <t>Valinnaisia opintoja^ sisältää toisen opetettavan aineen opinnot yht. 25 op ja muita valinnaisia opintoja</t>
  </si>
  <si>
    <t>Optional studies^ includes subsidiary entity for subject teacher total 25 cr and optional studies</t>
  </si>
  <si>
    <t>Yhteensä opintopisteitä / lukuvuosi</t>
  </si>
  <si>
    <t>Total ECTS credits / Academic Year</t>
  </si>
  <si>
    <t>Evoluutioekologia 5 op</t>
  </si>
  <si>
    <t>Kehitysbiologia-histologia 5 op</t>
  </si>
  <si>
    <t>Vesiekologian kenttäkurssi 5 op</t>
  </si>
  <si>
    <t>Maaeläimistön kenttäkurssi 5 op</t>
  </si>
  <si>
    <t>Eliökunnan evoluutio, systematiikka ja rakenne, harjoitukset* 5 op</t>
  </si>
  <si>
    <t xml:space="preserve">Molekyylievoluutio** 5 op </t>
  </si>
  <si>
    <t xml:space="preserve">Kasviekologia 5 op </t>
  </si>
  <si>
    <t xml:space="preserve">Ekologiset menetelmät I** 5 op </t>
  </si>
  <si>
    <t xml:space="preserve">LuK-seminaari ja tutkielma 10 op </t>
  </si>
  <si>
    <t xml:space="preserve">Eläinten käyttäytyminen 5 op  </t>
  </si>
  <si>
    <t>Funktionaalinen eläinekologia* 5 op</t>
  </si>
  <si>
    <t>Johdatus orgaaniseen kemiaan 5 op</t>
  </si>
  <si>
    <t xml:space="preserve">Kehitysbiologia-histologia 5 op </t>
  </si>
  <si>
    <t xml:space="preserve">Molekyylimenetelmien harjoitukset I  5 op </t>
  </si>
  <si>
    <t xml:space="preserve">Evoluutioekologia 5 op </t>
  </si>
  <si>
    <t xml:space="preserve">Molekyylievoluutio 5 op </t>
  </si>
  <si>
    <t xml:space="preserve">Kasvibiologian perusteiden harjoitukset** 5 op  </t>
  </si>
  <si>
    <t xml:space="preserve">Bioinformatiikan perusteet** 5 op </t>
  </si>
  <si>
    <t>Molekyylibiologia I luennot 4 op</t>
  </si>
  <si>
    <t>Aineenvaihdunta I luennot 4 op</t>
  </si>
  <si>
    <t xml:space="preserve">Mikrobiologia luennot 3 op </t>
  </si>
  <si>
    <t xml:space="preserve">Populaatiogenetiikan perusteet** 5 op   </t>
  </si>
  <si>
    <t xml:space="preserve">Solukkoviljelyn perusteet** 5 op  </t>
  </si>
  <si>
    <t xml:space="preserve">Vesiekologian kenttäkurssi 5 op </t>
  </si>
  <si>
    <t>Kasviekologia 5 op</t>
  </si>
  <si>
    <t>Maaeläimistön kenttäkurssi 5 op (kesä)</t>
  </si>
  <si>
    <t xml:space="preserve">Populaatioekologian peruskurssi** 5 op </t>
  </si>
  <si>
    <t xml:space="preserve">Evoluutioekologia** 5 op </t>
  </si>
  <si>
    <t>Molekyylievoluutio** 5 op</t>
  </si>
  <si>
    <t xml:space="preserve">Kasviekologia** 5 op </t>
  </si>
  <si>
    <t xml:space="preserve">Solukkoviljelyn perusteet** 5 op </t>
  </si>
  <si>
    <t xml:space="preserve">Eläinten käyttäytyminen**  5 op </t>
  </si>
  <si>
    <t xml:space="preserve">Funktionaalinen eläinekologia** 5 op </t>
  </si>
  <si>
    <t xml:space="preserve">Populaatiogenetiikan perusteet** 5 op  </t>
  </si>
  <si>
    <t>Ekologiset menetelmät II** 5 op</t>
  </si>
  <si>
    <t xml:space="preserve">Developmental biology-histology 5 cr </t>
  </si>
  <si>
    <t xml:space="preserve">Bachelor of Science seminar and thesis 10 cr </t>
  </si>
  <si>
    <t>Developmental biology-histology 5 cr</t>
  </si>
  <si>
    <t xml:space="preserve">Developmental biology-histology 5 cr  </t>
  </si>
  <si>
    <t>Aquatic ecology field course* 5 cr (summer</t>
  </si>
  <si>
    <t xml:space="preserve">Terrestrial animals field course* 5 cr (summer) </t>
  </si>
  <si>
    <t>Bachelor of Science seminar and thesis 10 cr</t>
  </si>
  <si>
    <t xml:space="preserve">Bachelor of Science final examination 5 cr </t>
  </si>
  <si>
    <t>Tarjolla vaihtareille / Availbable for exchange students in English?</t>
  </si>
  <si>
    <t>Opintojen rakennekaavio 2018–2019</t>
  </si>
  <si>
    <t>DRAFTI!</t>
  </si>
  <si>
    <t>Programme Structure Diagram 2017–2018</t>
  </si>
  <si>
    <r>
      <t xml:space="preserve">Biologian tutkinto-ohjelma </t>
    </r>
    <r>
      <rPr>
        <b/>
        <sz val="10"/>
        <color rgb="FF000000"/>
        <rFont val="Calibri"/>
        <family val="2"/>
        <scheme val="minor"/>
      </rPr>
      <t>Filosofian maisteri (2 vuotta, 120 op)</t>
    </r>
  </si>
  <si>
    <r>
      <t>Name of the Degree Programme</t>
    </r>
    <r>
      <rPr>
        <sz val="10"/>
        <color theme="1"/>
        <rFont val="Calibri"/>
        <family val="2"/>
        <scheme val="minor"/>
      </rPr>
      <t>, Degree Programme in Biology</t>
    </r>
  </si>
  <si>
    <r>
      <t>Name of the Degree</t>
    </r>
    <r>
      <rPr>
        <sz val="10"/>
        <color theme="1"/>
        <rFont val="Calibri"/>
        <family val="2"/>
        <scheme val="minor"/>
      </rPr>
      <t>, Master of Science (2 years, 120 ECTS Credits)</t>
    </r>
  </si>
  <si>
    <t>Kaikille pakolliset pääaineopinnot, ekologia</t>
  </si>
  <si>
    <t>Compulsory studies, Major Ecology</t>
  </si>
  <si>
    <t>750615S</t>
  </si>
  <si>
    <t>Harjoittelu 10 op</t>
  </si>
  <si>
    <t>Practical training 10 cr</t>
  </si>
  <si>
    <t>755626S</t>
  </si>
  <si>
    <t>Populaatioekologian jatkokurssi 6 op</t>
  </si>
  <si>
    <t>Populaatioekologian peruskurssi 5 op</t>
  </si>
  <si>
    <t>755630S</t>
  </si>
  <si>
    <t>Community ecology 5 cr (every second year, even)</t>
  </si>
  <si>
    <t>Yhteisöekologia 5 op (järjestetään joka toinen vuosi, pariton)</t>
  </si>
  <si>
    <t>750656S</t>
  </si>
  <si>
    <t>Final examination in biology 10 cr</t>
  </si>
  <si>
    <t>Syventävien aineiden loppukuulustelu 10 op</t>
  </si>
  <si>
    <t>750678S</t>
  </si>
  <si>
    <t>Master of science seminar 5 cr</t>
  </si>
  <si>
    <t>Maisteriseminaari 5 op</t>
  </si>
  <si>
    <t>750658S</t>
  </si>
  <si>
    <t>Pro gradu thesis in biology 40 cr</t>
  </si>
  <si>
    <t>Biologian pro gradu –tutkielma 40 op</t>
  </si>
  <si>
    <t>750632S</t>
  </si>
  <si>
    <t>Maturity exam 0 cr</t>
  </si>
  <si>
    <t>Eläinekologiaan erikoistuvien pakolliset pääaineopinnot</t>
  </si>
  <si>
    <t>Compulsory studies in Ecology, animal ecology specialization</t>
  </si>
  <si>
    <t>751642S</t>
  </si>
  <si>
    <t>Maastolajintuntemus 2 op</t>
  </si>
  <si>
    <t>Identification of vertebrates in the field 2 cr</t>
  </si>
  <si>
    <t>751666S</t>
  </si>
  <si>
    <t>Eläinten käyttäytyminen  5 op (jos ei ole LuK-tutkinnossa)</t>
  </si>
  <si>
    <t>Animal behaviour 5 cr (if not included to the BSc degree)</t>
  </si>
  <si>
    <r>
      <t>Kasviekologiaan erikoistuvien pakolliset pääaineopinnot</t>
    </r>
    <r>
      <rPr>
        <sz val="10"/>
        <color theme="1"/>
        <rFont val="Calibri"/>
        <family val="2"/>
        <scheme val="minor"/>
      </rPr>
      <t>. Valinnaiset syventävät pääaineopinnot vähintään 2 op</t>
    </r>
  </si>
  <si>
    <r>
      <t>Compulsory studies in Ecology, plant ecology specialization</t>
    </r>
    <r>
      <rPr>
        <sz val="10"/>
        <color theme="1"/>
        <rFont val="Calibri"/>
        <family val="2"/>
        <scheme val="minor"/>
      </rPr>
      <t>. Optional advanced major studies in Ecology minimum 4 cr</t>
    </r>
  </si>
  <si>
    <t>Valinnaiset syventävät pääaineopinnot ekologiassa</t>
  </si>
  <si>
    <t>Optional advanced studies in Ecology</t>
  </si>
  <si>
    <t>750653S</t>
  </si>
  <si>
    <t>Biologian erikoisseminaari 2-5 op</t>
  </si>
  <si>
    <t>Special seminar in biology 2-5 cr</t>
  </si>
  <si>
    <t>750654S</t>
  </si>
  <si>
    <t>Biologian erikoisluento 2-5 op</t>
  </si>
  <si>
    <t>Special lecture in biology 2-5 cr</t>
  </si>
  <si>
    <t>757619S</t>
  </si>
  <si>
    <t>Bioinformatiikan jatkokurssi 5 op</t>
  </si>
  <si>
    <t>Advanced course in bioinformatics 5 cr</t>
  </si>
  <si>
    <t>Populaatioiden rakenne, suojelu ja lajiston monimuotoisuus</t>
  </si>
  <si>
    <t>Population structure, conservation and biodiversity of species</t>
  </si>
  <si>
    <t>756648S</t>
  </si>
  <si>
    <t>Globaalimuutoksen ja ilmansaasteiden ekologiset vaikutukset kalottialueilla 5 op (joka toinen vuosi, pariton)</t>
  </si>
  <si>
    <t>Ecological responses to global change and air pollution in the subarctic 5 cr (every second year, odd)</t>
  </si>
  <si>
    <t>754626S</t>
  </si>
  <si>
    <t>Sisävesien biomonitoroinnin kenttämenetelmät 5 op (joka toinen vuosi, pariton)</t>
  </si>
  <si>
    <t>Field methods in freshwater biomonitoring 5 cr (every second year, odd)</t>
  </si>
  <si>
    <t>751651S</t>
  </si>
  <si>
    <t>Eläinten syventävä lajintuntemus 2-5 op</t>
  </si>
  <si>
    <t>Advanced identification in animals 2-5 cr</t>
  </si>
  <si>
    <t>751660S</t>
  </si>
  <si>
    <t>Hyönteiskokoelman laatiminen 2-6 op</t>
  </si>
  <si>
    <t>Preparation of an insect collection 2-6 cr</t>
  </si>
  <si>
    <t>756650S</t>
  </si>
  <si>
    <t>Introduction to molecular ecology 5 op</t>
  </si>
  <si>
    <t>Introduction to molecular ecology 5 cr</t>
  </si>
  <si>
    <t>752642S</t>
  </si>
  <si>
    <t>Tunturiekologian kurssi 4 op</t>
  </si>
  <si>
    <t>Field course in Arctic-Alpine ecology and vegetation 4 cr</t>
  </si>
  <si>
    <t>752692S</t>
  </si>
  <si>
    <t>Suokurssi 4 op</t>
  </si>
  <si>
    <t>Mire ecology 4 cr</t>
  </si>
  <si>
    <t>752616S</t>
  </si>
  <si>
    <t>Sienikurssi 3 op</t>
  </si>
  <si>
    <t>Macro fungi 3 cr</t>
  </si>
  <si>
    <t>752656S</t>
  </si>
  <si>
    <t>Kasvi- ja sienitaksonomian ja ekologian kurssi 2-4 op</t>
  </si>
  <si>
    <t>Taxonomy and ecology of plants 2-4 cr</t>
  </si>
  <si>
    <t>752608S</t>
  </si>
  <si>
    <t>Kasvien syvennetty lajintuntemus I 6 op</t>
  </si>
  <si>
    <t>Advanced identification of plant species I 6 cr</t>
  </si>
  <si>
    <t>752625S</t>
  </si>
  <si>
    <t>Kasvien syvennetty lajintuntemus II 5-8 op</t>
  </si>
  <si>
    <t>Advanced identification of plant species II 5-8 cr</t>
  </si>
  <si>
    <t>Evoluutio- ja käyttäytymisekologia</t>
  </si>
  <si>
    <t>Evolution and behaviour ecology</t>
  </si>
  <si>
    <t>755624S</t>
  </si>
  <si>
    <t>Funktionaalinen eläinekologia 5 op (jos ei ole LuK-tutkinnossa)</t>
  </si>
  <si>
    <t>Functional animal ecology 5 cr (if not in the BSc degree)</t>
  </si>
  <si>
    <t>755608S</t>
  </si>
  <si>
    <t>755608S Bird Ecology and Concervation 2 op (joka toinen vuosi, pariton) LISÄTTY RAKENTEESEEN</t>
  </si>
  <si>
    <t>Bird Ecology and Concervation 2 op  LISÄTTY RAKENTEESEEN (joka toinen vuosi, pariton syksy)</t>
  </si>
  <si>
    <t>Luonnonvarat ja luonnonhoito</t>
  </si>
  <si>
    <t>Natural resource and nature management</t>
  </si>
  <si>
    <t>754628S</t>
  </si>
  <si>
    <t>Virtavesiekologia 5 op</t>
  </si>
  <si>
    <t>Stream ecology 5 cr</t>
  </si>
  <si>
    <t>754627S</t>
  </si>
  <si>
    <t>Vesiselkärangattomien erikoiskurssi 5 op</t>
  </si>
  <si>
    <t>Special course in aquatic invertebrates 5 cr</t>
  </si>
  <si>
    <t>754625S</t>
  </si>
  <si>
    <t>Vesistöjen ekologisen tilan arviointi ja seuranta 5 op (joka toinen vuosi, pariton)</t>
  </si>
  <si>
    <t>Assessment and monitoring of the ecological status of water bodies 5 cr (every second year, odd)</t>
  </si>
  <si>
    <t>755628S</t>
  </si>
  <si>
    <t>Riistaeläinekologia 5 op (jos ei ole LuK-tutkinnossa)</t>
  </si>
  <si>
    <t>Wildlife management and game animal ecology 5 cr (if not in the BSc degree)</t>
  </si>
  <si>
    <t>750626S</t>
  </si>
  <si>
    <t>Luonnon ekologinen inventointi ja ympäristövaikutusten arviointi 5 op (joka toinen vuosi, parillinen) EI JÄRJESTETÄ K2019!</t>
  </si>
  <si>
    <t>Environmental impact assessment (EIA) and ecological inventory of natural resources 5 cr (every second year, even) EI JÄRJESTETÄ K2019!</t>
  </si>
  <si>
    <t>750616S</t>
  </si>
  <si>
    <t xml:space="preserve">Ympäristönsuojelun hallinto ja lainsäädäntö 5 op </t>
  </si>
  <si>
    <t xml:space="preserve">Legislation in environmental protection 5 cr </t>
  </si>
  <si>
    <t>755632S</t>
  </si>
  <si>
    <t>Korjaava ekologia 5 op EI JÄRJESTETÄ K2019!</t>
  </si>
  <si>
    <t>Restoration ecology 5 cr EI JÄRJESTETÄ K2019!</t>
  </si>
  <si>
    <t>Ekofysiologia ja ympäristöekologia</t>
  </si>
  <si>
    <t>Ecophysiology and environmental ecology</t>
  </si>
  <si>
    <t>750677S</t>
  </si>
  <si>
    <t>Talviekologia ja -fysiologia 5 op (jos ei ole LuK-tutkinnossa)</t>
  </si>
  <si>
    <t>Winter ecology and physiology 5 cr (if not in the BSc degree)</t>
  </si>
  <si>
    <t>756604S</t>
  </si>
  <si>
    <t>Kasvien ekofysiologia muuttuvassa ympäristössä 5 op (jos ei ole LuK-tutkinnossa)</t>
  </si>
  <si>
    <t>Plant ecophysiology in changing environments 5 cr (if not in the BSc degree)</t>
  </si>
  <si>
    <t>Hydrobiologian perusteet 5 op (jos ei ole LuK -tutkinnossa)</t>
  </si>
  <si>
    <t>Introduction to hydrobiology 5 cr (if not in the BSc degree)</t>
  </si>
  <si>
    <t>756649S</t>
  </si>
  <si>
    <t>Symbioosi 5 op (joka toinen vuosi)</t>
  </si>
  <si>
    <t>Symbiosis 5 cr (every second year, even)</t>
  </si>
  <si>
    <t xml:space="preserve">Muut opinnot </t>
  </si>
  <si>
    <t xml:space="preserve">Other studies </t>
  </si>
  <si>
    <t>300002M</t>
  </si>
  <si>
    <t>Tiedonhankinta opinnäytetyössä 1 op</t>
  </si>
  <si>
    <t>Advanced information skills 1 cr</t>
  </si>
  <si>
    <t>Molekyylimenetelmien harjoitukset I 5 op</t>
  </si>
  <si>
    <t>Molecular methods I 5 cr</t>
  </si>
  <si>
    <t>790101P</t>
  </si>
  <si>
    <t>GIS-perusteet ja kartografia 5 op</t>
  </si>
  <si>
    <t>GIS-basics and Cartography 5 cr</t>
  </si>
  <si>
    <t>Valinnaisia opintoja</t>
  </si>
  <si>
    <t>6,0-12,0</t>
  </si>
  <si>
    <t>8,0-10,0</t>
  </si>
  <si>
    <t>Optional studies</t>
  </si>
  <si>
    <t>Kaikille pakolliset pääaineopinnot, genetiikka ja fysiologia</t>
  </si>
  <si>
    <t>Compulsory studies, Major Genetics and Physiology</t>
  </si>
  <si>
    <t>757617S</t>
  </si>
  <si>
    <t>Molekyylimenetelmien harjoitukset II 5 op</t>
  </si>
  <si>
    <t>Molecular methods II 5 cr</t>
  </si>
  <si>
    <t>Genetiikkaan erikoistuvien pakolliset pääaineopinnot</t>
  </si>
  <si>
    <t>Compulsory studies in Genetics and Physiology, genetics specialization</t>
  </si>
  <si>
    <t>757613S</t>
  </si>
  <si>
    <t>Populaatiogenetiikan perusteet 5 op (jos ei ole LuK-tutkinnossa)</t>
  </si>
  <si>
    <t>Basics of population genetics 5 cr (if not in the BSc degree)</t>
  </si>
  <si>
    <t>757618S</t>
  </si>
  <si>
    <t>DNA:n populaatiogeneettinen analyysi 10 op</t>
  </si>
  <si>
    <t>DNA analysis in population genetics 10 cr</t>
  </si>
  <si>
    <t>Genetiikkaan erikoistuvien valinnaiset syventävät pääaineopinnot vähintään 10 op</t>
  </si>
  <si>
    <t>Optional advanced major studies in genetics specialization minimum 0-2 cr</t>
  </si>
  <si>
    <t>Kasvifysiologiaan erikoistuvien pakolliset pääaineopinnot (~toinen pakollinen)</t>
  </si>
  <si>
    <t>Compulsory studies in Genetics and Physiology, plant physiology specialization (~one course compulsory)</t>
  </si>
  <si>
    <t>752688S</t>
  </si>
  <si>
    <t>Solukkoviljelyn perusteet 5 op (jos ei ole LuK-tutkinnossa)</t>
  </si>
  <si>
    <t>Basics of tissue culture 5 cr (if not in the BSc degree)</t>
  </si>
  <si>
    <t>756652S</t>
  </si>
  <si>
    <r>
      <t xml:space="preserve">Genetic transformation of plants </t>
    </r>
    <r>
      <rPr>
        <b/>
        <sz val="10"/>
        <color theme="1"/>
        <rFont val="Calibri"/>
        <family val="2"/>
        <scheme val="minor"/>
      </rPr>
      <t>~</t>
    </r>
    <r>
      <rPr>
        <sz val="10"/>
        <color theme="1"/>
        <rFont val="Calibri"/>
        <family val="2"/>
        <scheme val="minor"/>
      </rPr>
      <t xml:space="preserve"> 8 cr (every second year, even) YHDISTETÄÄN kurssit 756652S ja 752682S. </t>
    </r>
    <r>
      <rPr>
        <sz val="10"/>
        <color rgb="FF000000"/>
        <rFont val="Calibri"/>
        <family val="2"/>
        <scheme val="minor"/>
      </rPr>
      <t>UUSI NIMI: 75XXXXS Biotechnology and Molecular Biology of Plants”, 5-9 cr. KURSSI PIDETÄÄN JOKA TOINEN VUOSI</t>
    </r>
  </si>
  <si>
    <t>Kasvifysiologiaan erikoistuvien valinnaiset syventävät pääaineopinnot vähintään 0-2 op</t>
  </si>
  <si>
    <t>Optional advanced major studies in plant physiology specialization minimum 6-12 cr</t>
  </si>
  <si>
    <t>Valinnaiset syventävät pääaineopinnot genetiikassa ja fysiologiassa</t>
  </si>
  <si>
    <t>Optional advanced studies in Genetics and Physiology</t>
  </si>
  <si>
    <t>757615S</t>
  </si>
  <si>
    <t>Ihmisgenetiikka 5 op (joka toinen vuosi)</t>
  </si>
  <si>
    <t>Human genetics 5 cr (every second year)</t>
  </si>
  <si>
    <t>Bioinformatiikan opinnot</t>
  </si>
  <si>
    <t>Studies in bioinformatics</t>
  </si>
  <si>
    <t>757621S</t>
  </si>
  <si>
    <t>Evolutiivisen genomiikan syventävät harjoitukset (joka toinen vuosi, parillinen) 5 op</t>
  </si>
  <si>
    <t>Experimental course in evolutionary genomics (every second year, odd) 5 cr</t>
  </si>
  <si>
    <t>Genomiikan opinnot</t>
  </si>
  <si>
    <t>Studies in genomics</t>
  </si>
  <si>
    <t>757620S</t>
  </si>
  <si>
    <t>Evolutiivinen genomiikka ja genomiikan menetelmät 5 op</t>
  </si>
  <si>
    <t>Methods in genomics and genomics evolution 5 cr</t>
  </si>
  <si>
    <t>Molekulaarinen kasvifysiologia ja kasvibiotekniikka</t>
  </si>
  <si>
    <t>Molecular plant physiology and plant biotechniques</t>
  </si>
  <si>
    <t>756627S</t>
  </si>
  <si>
    <t>Kasvihormonit 4 op</t>
  </si>
  <si>
    <t>Plant hormones 4 cr</t>
  </si>
  <si>
    <t>Soveltava kasvibiologia</t>
  </si>
  <si>
    <t>Applied plant biology</t>
  </si>
  <si>
    <t>756615S</t>
  </si>
  <si>
    <t>Metsäpuiden fysiologia 4 op K2018, EI K2019</t>
  </si>
  <si>
    <t>Physiology of forest trees 4 cr (every second year, even)</t>
  </si>
  <si>
    <t>Plant ecophysiology in changing environments 5 cr (if not in the BSc)</t>
  </si>
  <si>
    <t>756626S</t>
  </si>
  <si>
    <t>Kasvien stressifysiologia 4 op</t>
  </si>
  <si>
    <t>Stress physiology of plants 4 cr</t>
  </si>
  <si>
    <t>Symbioosi 5 op (joka toinen vuosi, pariton)</t>
  </si>
  <si>
    <t>Symbiosis 5 cr (every second year, odd)</t>
  </si>
  <si>
    <t>Other studies</t>
  </si>
  <si>
    <t>1,0-15,0</t>
  </si>
  <si>
    <t>5,0-20,0</t>
  </si>
  <si>
    <t>Aineenopettaja,</t>
  </si>
  <si>
    <t>Subject teacher,</t>
  </si>
  <si>
    <t>***pääaine ekologia tai genetiikka ja fysiologia</t>
  </si>
  <si>
    <t>***Major Ecology or Genetics and Physiology</t>
  </si>
  <si>
    <t>****pääaine biologia</t>
  </si>
  <si>
    <t>****Major Biology</t>
  </si>
  <si>
    <t>Kaikille pakolliset pääaineopinnot</t>
  </si>
  <si>
    <t>Compulsory major studies</t>
  </si>
  <si>
    <t>Biologian pro gradu –tutkielma*** 40 op</t>
  </si>
  <si>
    <t>Pro gradu thesis in biology*** 40 cr</t>
  </si>
  <si>
    <t>750657S</t>
  </si>
  <si>
    <t>Biologian aineenopettajan pro gradu –tutkielma**** 20 op</t>
  </si>
  <si>
    <t>Biology subject teacher pro gradu thesis **** 20 cr</t>
  </si>
  <si>
    <t>Ekologian tai genetiikan ja fysiologian pääaineopinnot (40 op pro gradun tekevät opiskelijat) vähintään 5 op</t>
  </si>
  <si>
    <r>
      <t>Compulsory advanced major studies in Ecology or Genetics and Physiology</t>
    </r>
    <r>
      <rPr>
        <sz val="10"/>
        <color theme="1"/>
        <rFont val="Calibri"/>
        <family val="2"/>
        <scheme val="minor"/>
      </rPr>
      <t>. (students who will do 40 cr pro gradu thesis) minimum 5 cr</t>
    </r>
  </si>
  <si>
    <t>ks. syventävät opintojaksot ekologian tai genetiikan ja fysiologian tutkintorakenteesta</t>
  </si>
  <si>
    <t>See the advanced major studies from the Ecology or Genetics and Physiology degree structure</t>
  </si>
  <si>
    <t>Biologian pääaineopinnot (20 op pro gradun tekevät opiskelijat) yht. 25 op</t>
  </si>
  <si>
    <r>
      <t>Compulsory advanced major studies in Biology</t>
    </r>
    <r>
      <rPr>
        <sz val="10"/>
        <color theme="1"/>
        <rFont val="Calibri"/>
        <family val="2"/>
        <scheme val="minor"/>
      </rPr>
      <t>. (students who will do 20 cr pro gradu thesis) minimum 25 cr</t>
    </r>
    <r>
      <rPr>
        <b/>
        <sz val="10"/>
        <color theme="1"/>
        <rFont val="Calibri"/>
        <family val="2"/>
        <scheme val="minor"/>
      </rPr>
      <t xml:space="preserve"> </t>
    </r>
  </si>
  <si>
    <t>ks. syventävät opintojaksot sekä ekologian että genetiikan ja fysiologian tutkintorakenteesta</t>
  </si>
  <si>
    <t xml:space="preserve">See the advanced major studies both from the Ecology and also from the Genetics and Physiology degree structure </t>
  </si>
  <si>
    <t>Opettajan pedagogiset opinnot 30 op</t>
  </si>
  <si>
    <r>
      <t xml:space="preserve">Toinen opetettava aine 35 op </t>
    </r>
    <r>
      <rPr>
        <sz val="10"/>
        <color theme="1"/>
        <rFont val="Calibri"/>
        <family val="2"/>
        <scheme val="minor"/>
      </rPr>
      <t>opinnot sisältyvät valinnaiset opinnot riviin</t>
    </r>
    <r>
      <rPr>
        <b/>
        <sz val="10"/>
        <color theme="1"/>
        <rFont val="Calibri"/>
        <family val="2"/>
        <scheme val="minor"/>
      </rPr>
      <t>^</t>
    </r>
  </si>
  <si>
    <r>
      <t xml:space="preserve">Subsidiary entity for subject teacher 35 cr </t>
    </r>
    <r>
      <rPr>
        <sz val="10"/>
        <color theme="1"/>
        <rFont val="Calibri"/>
        <family val="2"/>
        <scheme val="minor"/>
      </rPr>
      <t>studies included to the optional studies row</t>
    </r>
    <r>
      <rPr>
        <b/>
        <sz val="10"/>
        <color theme="1"/>
        <rFont val="Calibri"/>
        <family val="2"/>
        <scheme val="minor"/>
      </rPr>
      <t>^</t>
    </r>
  </si>
  <si>
    <r>
      <t xml:space="preserve">Valinnaisia opintoja ^ </t>
    </r>
    <r>
      <rPr>
        <sz val="10"/>
        <color theme="1"/>
        <rFont val="Calibri"/>
        <family val="2"/>
        <scheme val="minor"/>
      </rPr>
      <t>sisältää toisen opetettavan aineen opinnot yht. 35 op ja valinnaisia opintoja</t>
    </r>
  </si>
  <si>
    <t>8,0-18,0</t>
  </si>
  <si>
    <t>7,0-17,0</t>
  </si>
  <si>
    <r>
      <t>Optional studies^</t>
    </r>
    <r>
      <rPr>
        <sz val="10"/>
        <color theme="1"/>
        <rFont val="Calibri"/>
        <family val="2"/>
        <scheme val="minor"/>
      </rPr>
      <t xml:space="preserve"> includes subsidiary entity for subject teacher total 35 cr and optional studies</t>
    </r>
  </si>
  <si>
    <t>Advanced population ecology 6 cr</t>
  </si>
  <si>
    <t xml:space="preserve">75XXXXS </t>
  </si>
  <si>
    <t>KBiotechnology and Molecular Biology of Plants”, 5-9 cr. (joka toinen vuosi)</t>
  </si>
  <si>
    <t>Kasvien ekofysiologia muuttuvassa ympäristössä 5 op</t>
  </si>
  <si>
    <t>PAKOLLISUUS</t>
  </si>
  <si>
    <t>755608S Bird Ecology and Concervation 2 op (joka toinen vuosi, pariton) UUSI, LISÄTTY RAKENTEESEEN</t>
  </si>
  <si>
    <t>Programme Structure Diagram 2018–2019</t>
  </si>
  <si>
    <t>International Master’s Degree Programme in Ecology and Population Genetics, Biology Degree Programme,  Master of Science (2 years, 120 ECTS Credits)</t>
  </si>
  <si>
    <t xml:space="preserve">Name of the Course and ECTS Credits </t>
  </si>
  <si>
    <t>1st autumn</t>
  </si>
  <si>
    <t>1st spring</t>
  </si>
  <si>
    <t>2nd autumn</t>
  </si>
  <si>
    <t>2nd spring</t>
  </si>
  <si>
    <t>Compulsory major studies, all students</t>
  </si>
  <si>
    <t>Ecology compulsory major studies</t>
  </si>
  <si>
    <t>755625S</t>
  </si>
  <si>
    <t>Methods in ecology I 5 cr</t>
  </si>
  <si>
    <t>755629S</t>
  </si>
  <si>
    <t>Methods in ecology II 5 cr</t>
  </si>
  <si>
    <t>Compulsory other studies</t>
  </si>
  <si>
    <t>757611S</t>
  </si>
  <si>
    <t>Optional major studies, minimum 5 cr</t>
  </si>
  <si>
    <t>Practical training 10-15 cr</t>
  </si>
  <si>
    <t>750613S</t>
  </si>
  <si>
    <t>Research training 2-15 cr</t>
  </si>
  <si>
    <t>750661S</t>
  </si>
  <si>
    <t>Research group seminar 2-5 cr</t>
  </si>
  <si>
    <t>750618S</t>
  </si>
  <si>
    <t>Thursday seminar in biology 2 cr</t>
  </si>
  <si>
    <t>750629S</t>
  </si>
  <si>
    <t>Kaamos symposium 2 cr</t>
  </si>
  <si>
    <t>751673S</t>
  </si>
  <si>
    <t>Basic identification of animals 3-6 cr</t>
  </si>
  <si>
    <t>750649S</t>
  </si>
  <si>
    <t>Examination on optional topics in biology 2-6 cr</t>
  </si>
  <si>
    <t>750699S</t>
  </si>
  <si>
    <t>755621S</t>
  </si>
  <si>
    <t>Aquatic ecology field course 5 cr</t>
  </si>
  <si>
    <t>755622S</t>
  </si>
  <si>
    <t>Terrestrial animals field course 5 cr</t>
  </si>
  <si>
    <t>756647S</t>
  </si>
  <si>
    <t>Conservation of biodiversity 5 cr</t>
  </si>
  <si>
    <t>Winter ecology and physiology 5 cr</t>
  </si>
  <si>
    <t>Functional animal ecology 5 cr</t>
  </si>
  <si>
    <t>Wildlife management and game animal ecology 5 cr</t>
  </si>
  <si>
    <t>756644S</t>
  </si>
  <si>
    <t>Plant ecology 5 cr</t>
  </si>
  <si>
    <t>756642S</t>
  </si>
  <si>
    <t>Identification of plant species 3-4 cr</t>
  </si>
  <si>
    <t>756643S</t>
  </si>
  <si>
    <t>Plant ecology field course 5 cr</t>
  </si>
  <si>
    <t>Plant ecophysiology in changing environments 5 cr (every second year, even)</t>
  </si>
  <si>
    <t>Botanical collection 2-6 cr</t>
  </si>
  <si>
    <t>Symbiosis 5 cr (every second year)</t>
  </si>
  <si>
    <t xml:space="preserve">755313A  </t>
  </si>
  <si>
    <t>Field identification of birds 2 op LISÄTTY RAKENTEESEEN</t>
  </si>
  <si>
    <t>Optional studies ecology students, minimum 40 cr</t>
  </si>
  <si>
    <t>Optional studies can include biology courses (see above) or other subjects at the university</t>
  </si>
  <si>
    <t>Genetics compulsory major studies</t>
  </si>
  <si>
    <t>Basics in population genetics 5 cr</t>
  </si>
  <si>
    <t>757614S</t>
  </si>
  <si>
    <t>Basics of bioinformatics 5 cr</t>
  </si>
  <si>
    <t>Advanced course in bioinformatics 5 cr (every second year)</t>
  </si>
  <si>
    <t>Experimental course in evolutionary genomics 5 cr (every second year)</t>
  </si>
  <si>
    <t>757616S</t>
  </si>
  <si>
    <t>Quantitative genetics and plant and animal breeding 5 cr (every second year)</t>
  </si>
  <si>
    <t>Optional studies genetics students, minimum 40 cr</t>
  </si>
  <si>
    <t>030008P</t>
  </si>
  <si>
    <t>Information skills for foreign degree students 1 cr</t>
  </si>
  <si>
    <t>DRAFT!</t>
  </si>
  <si>
    <t xml:space="preserve"> </t>
  </si>
  <si>
    <t>Plant ecophysiology in changing environments 5 cr</t>
  </si>
  <si>
    <t>Metsäpuiden fysiologia 4 op</t>
  </si>
  <si>
    <t>Populaatiogenetiikan perusteet 5 op</t>
  </si>
  <si>
    <t xml:space="preserve">Basics of population genetics 5 cr </t>
  </si>
  <si>
    <t>Bioinformatiikan jatkokurssi 5 op (joka toinen vuosi)</t>
  </si>
  <si>
    <t>Valinnaiset kuulustelut 2-6 op</t>
  </si>
  <si>
    <t>Tutkimusryhmäseminaari</t>
  </si>
  <si>
    <t>Terrestrial animals field course</t>
  </si>
  <si>
    <t>Methods in ecology I</t>
  </si>
  <si>
    <t>Methods in ecology II</t>
  </si>
  <si>
    <t>Conservation of biodiversity</t>
  </si>
  <si>
    <t>Biotechnology and Molecular Biology of Plants”, 5-9 cr. (joka toinen vuosi)</t>
  </si>
  <si>
    <t xml:space="preserve">Eläinten käyttäytyminen  5 op </t>
  </si>
  <si>
    <t xml:space="preserve">Animal behaviour 5 cr </t>
  </si>
  <si>
    <t>Ihmisgenetiikka 5 op</t>
  </si>
  <si>
    <t>Human genetics 5 cr</t>
  </si>
  <si>
    <t>Bird Ecology and Concervation 2 op (joka toinen vuosi, pariton) UUSI, LISÄTTY RAKENTEESEEN</t>
  </si>
  <si>
    <t>Identification of plant species, brief 3 cr</t>
  </si>
  <si>
    <t>Identification of plant species, extensive 5 cr</t>
  </si>
  <si>
    <t>Projektityö (maisterivaihe)</t>
  </si>
  <si>
    <t>Projektityö 2-14 op (kandivaihe)</t>
  </si>
  <si>
    <r>
      <t>Orientoivat opinnot</t>
    </r>
    <r>
      <rPr>
        <b/>
        <sz val="11"/>
        <color rgb="FF0000CC"/>
        <rFont val="Calibri"/>
        <family val="2"/>
        <scheme val="minor"/>
      </rPr>
      <t xml:space="preserve"> 2 op</t>
    </r>
  </si>
  <si>
    <t>Nimi (kurssit järjestetty nimen mukaan)</t>
  </si>
  <si>
    <t>Name (courses are listed below alphabetically by their Finnish names)</t>
  </si>
  <si>
    <t>Particle Technolgogy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</si>
</sst>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2"/>
      <color rgb="FF0000CC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CC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5" fillId="4" borderId="0" applyNumberFormat="0" applyBorder="0" applyAlignment="0" applyProtection="0"/>
  </cellStyleXfs>
  <cellXfs count="193">
    <xf numFmtId="0" fontId="0" fillId="0" borderId="0" xfId="0"/>
    <xf numFmtId="0" fontId="4" fillId="3" borderId="3" xfId="2" applyFont="1" applyBorder="1" applyAlignment="1">
      <alignment horizontal="left" wrapText="1"/>
    </xf>
    <xf numFmtId="0" fontId="4" fillId="3" borderId="3" xfId="2" applyFont="1" applyBorder="1" applyAlignment="1">
      <alignment horizontal="left"/>
    </xf>
    <xf numFmtId="0" fontId="4" fillId="3" borderId="4" xfId="2" applyFont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/>
    <xf numFmtId="164" fontId="8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164" fontId="8" fillId="5" borderId="18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164" fontId="12" fillId="0" borderId="2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6" borderId="28" xfId="0" applyNumberFormat="1" applyFont="1" applyFill="1" applyBorder="1" applyAlignment="1">
      <alignment horizontal="center" vertical="center"/>
    </xf>
    <xf numFmtId="164" fontId="8" fillId="6" borderId="27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7" fillId="5" borderId="27" xfId="0" applyFont="1" applyFill="1" applyBorder="1" applyAlignment="1">
      <alignment vertical="center"/>
    </xf>
    <xf numFmtId="0" fontId="7" fillId="5" borderId="28" xfId="0" applyFont="1" applyFill="1" applyBorder="1" applyAlignment="1">
      <alignment vertical="center"/>
    </xf>
    <xf numFmtId="164" fontId="8" fillId="5" borderId="27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5" borderId="28" xfId="0" applyNumberFormat="1" applyFont="1" applyFill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/>
    <xf numFmtId="0" fontId="8" fillId="0" borderId="0" xfId="0" applyFont="1"/>
    <xf numFmtId="0" fontId="8" fillId="0" borderId="1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3" fillId="0" borderId="0" xfId="0" applyFont="1" applyAlignment="1"/>
    <xf numFmtId="0" fontId="13" fillId="0" borderId="0" xfId="0" applyFont="1"/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15" fillId="4" borderId="0" xfId="3" applyFont="1" applyAlignment="1">
      <alignment horizontal="center"/>
    </xf>
    <xf numFmtId="0" fontId="15" fillId="4" borderId="0" xfId="3" applyFont="1" applyAlignment="1">
      <alignment horizontal="left"/>
    </xf>
    <xf numFmtId="0" fontId="11" fillId="0" borderId="32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1" fillId="5" borderId="40" xfId="0" applyFont="1" applyFill="1" applyBorder="1" applyAlignment="1">
      <alignment horizontal="left" vertical="center"/>
    </xf>
    <xf numFmtId="0" fontId="11" fillId="5" borderId="41" xfId="0" applyFont="1" applyFill="1" applyBorder="1" applyAlignment="1">
      <alignment horizontal="left" vertical="center"/>
    </xf>
    <xf numFmtId="0" fontId="11" fillId="5" borderId="41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0" fillId="0" borderId="41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1" fillId="5" borderId="42" xfId="0" applyFont="1" applyFill="1" applyBorder="1" applyAlignment="1">
      <alignment horizontal="left" vertical="center"/>
    </xf>
    <xf numFmtId="0" fontId="11" fillId="5" borderId="43" xfId="0" applyFont="1" applyFill="1" applyBorder="1" applyAlignment="1">
      <alignment horizontal="left" vertical="center"/>
    </xf>
    <xf numFmtId="0" fontId="17" fillId="5" borderId="42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left" vertical="center"/>
    </xf>
    <xf numFmtId="0" fontId="17" fillId="5" borderId="44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5" fillId="4" borderId="0" xfId="3" applyFont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1" fillId="5" borderId="40" xfId="0" applyFont="1" applyFill="1" applyBorder="1" applyAlignment="1">
      <alignment vertical="center"/>
    </xf>
    <xf numFmtId="0" fontId="11" fillId="5" borderId="41" xfId="0" applyFont="1" applyFill="1" applyBorder="1" applyAlignment="1">
      <alignment vertical="center"/>
    </xf>
    <xf numFmtId="0" fontId="17" fillId="5" borderId="41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7" fillId="5" borderId="40" xfId="0" applyFont="1" applyFill="1" applyBorder="1" applyAlignment="1">
      <alignment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9" fillId="0" borderId="3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17" fillId="0" borderId="4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/>
    <xf numFmtId="0" fontId="14" fillId="0" borderId="1" xfId="0" applyFont="1" applyFill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Fill="1" applyAlignment="1"/>
    <xf numFmtId="0" fontId="15" fillId="0" borderId="1" xfId="0" applyFont="1" applyBorder="1" applyAlignment="1"/>
    <xf numFmtId="0" fontId="15" fillId="3" borderId="3" xfId="2" applyFont="1" applyBorder="1" applyAlignment="1">
      <alignment horizontal="left" wrapText="1"/>
    </xf>
    <xf numFmtId="0" fontId="15" fillId="0" borderId="0" xfId="0" applyFont="1" applyAlignment="1">
      <alignment horizontal="left"/>
    </xf>
  </cellXfs>
  <cellStyles count="4">
    <cellStyle name="Bad" xfId="3" builtinId="27"/>
    <cellStyle name="Neutral" xfId="2" builtinId="2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2"/>
  <sheetViews>
    <sheetView tabSelected="1" zoomScaleNormal="100" workbookViewId="0">
      <pane ySplit="3" topLeftCell="A4" activePane="bottomLeft" state="frozen"/>
      <selection pane="bottomLeft" activeCell="E22" sqref="E22"/>
    </sheetView>
  </sheetViews>
  <sheetFormatPr defaultColWidth="8.85546875" defaultRowHeight="23.25" customHeight="1" x14ac:dyDescent="0.25"/>
  <cols>
    <col min="1" max="1" width="10.85546875" style="91" customWidth="1"/>
    <col min="2" max="2" width="34.42578125" style="192" customWidth="1"/>
    <col min="3" max="3" width="34.42578125" style="91" customWidth="1"/>
    <col min="4" max="4" width="45.140625" style="92" customWidth="1"/>
    <col min="5" max="5" width="48.7109375" style="91" customWidth="1"/>
    <col min="6" max="6" width="10.28515625" style="91" customWidth="1"/>
    <col min="7" max="7" width="25.85546875" style="91" customWidth="1"/>
    <col min="8" max="8" width="14.5703125" style="91" customWidth="1"/>
    <col min="9" max="9" width="22" style="91" customWidth="1"/>
    <col min="10" max="10" width="11.42578125" style="91" customWidth="1"/>
    <col min="11" max="11" width="54.42578125" style="91" customWidth="1"/>
    <col min="12" max="12" width="56" style="91" customWidth="1"/>
    <col min="13" max="13" width="61.7109375" style="91" customWidth="1"/>
    <col min="14" max="19" width="18" style="93" customWidth="1"/>
    <col min="20" max="20" width="52.140625" style="91" customWidth="1"/>
    <col min="21" max="22" width="8.85546875" style="91"/>
    <col min="23" max="42" width="8.85546875" style="89"/>
    <col min="43" max="16384" width="8.85546875" style="91"/>
  </cols>
  <sheetData>
    <row r="1" spans="1:42" s="86" customFormat="1" ht="63" customHeight="1" x14ac:dyDescent="0.2">
      <c r="A1" s="82" t="s">
        <v>11</v>
      </c>
      <c r="B1" s="82"/>
      <c r="C1" s="82"/>
      <c r="D1" s="82" t="s">
        <v>28</v>
      </c>
      <c r="E1" s="82"/>
      <c r="F1" s="83" t="s">
        <v>13</v>
      </c>
      <c r="G1" s="84"/>
      <c r="H1" s="85" t="s">
        <v>15</v>
      </c>
      <c r="I1" s="85" t="s">
        <v>16</v>
      </c>
      <c r="J1" s="85" t="s">
        <v>18</v>
      </c>
      <c r="K1" s="82" t="s">
        <v>19</v>
      </c>
      <c r="L1" s="82"/>
      <c r="M1" s="82"/>
      <c r="N1" s="82" t="s">
        <v>26</v>
      </c>
      <c r="O1" s="82"/>
      <c r="P1" s="82"/>
      <c r="Q1" s="82"/>
      <c r="R1" s="82"/>
      <c r="S1" s="82"/>
      <c r="T1" s="85" t="s">
        <v>30</v>
      </c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</row>
    <row r="2" spans="1:42" s="86" customFormat="1" ht="63" customHeight="1" x14ac:dyDescent="0.2">
      <c r="A2" s="88" t="s">
        <v>12</v>
      </c>
      <c r="B2" s="88" t="s">
        <v>663</v>
      </c>
      <c r="C2" s="88" t="s">
        <v>664</v>
      </c>
      <c r="D2" s="88" t="s">
        <v>35</v>
      </c>
      <c r="E2" s="88" t="s">
        <v>29</v>
      </c>
      <c r="F2" s="88" t="s">
        <v>14</v>
      </c>
      <c r="G2" s="88" t="s">
        <v>341</v>
      </c>
      <c r="H2" s="88" t="s">
        <v>15</v>
      </c>
      <c r="I2" s="88" t="s">
        <v>17</v>
      </c>
      <c r="J2" s="88" t="s">
        <v>18</v>
      </c>
      <c r="K2" s="88" t="s">
        <v>34</v>
      </c>
      <c r="L2" s="88" t="s">
        <v>20</v>
      </c>
      <c r="M2" s="88" t="s">
        <v>21</v>
      </c>
      <c r="N2" s="88" t="s">
        <v>22</v>
      </c>
      <c r="O2" s="88" t="s">
        <v>23</v>
      </c>
      <c r="P2" s="88" t="s">
        <v>24</v>
      </c>
      <c r="Q2" s="88" t="s">
        <v>31</v>
      </c>
      <c r="R2" s="88" t="s">
        <v>32</v>
      </c>
      <c r="S2" s="88" t="s">
        <v>25</v>
      </c>
      <c r="T2" s="88" t="s">
        <v>27</v>
      </c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</row>
    <row r="3" spans="1:42" s="90" customFormat="1" ht="23.25" customHeight="1" x14ac:dyDescent="0.25">
      <c r="A3" s="1" t="s">
        <v>33</v>
      </c>
      <c r="B3" s="191" t="s">
        <v>1</v>
      </c>
      <c r="C3" s="1" t="s">
        <v>665</v>
      </c>
      <c r="D3" s="2" t="s">
        <v>4</v>
      </c>
      <c r="E3" s="2" t="s">
        <v>5</v>
      </c>
      <c r="F3" s="1" t="s">
        <v>6</v>
      </c>
      <c r="G3" s="1" t="s">
        <v>8</v>
      </c>
      <c r="H3" s="1" t="s">
        <v>0</v>
      </c>
      <c r="I3" s="2">
        <v>100</v>
      </c>
      <c r="J3" s="1">
        <v>4</v>
      </c>
      <c r="K3" s="2" t="s">
        <v>7</v>
      </c>
      <c r="L3" s="2" t="s">
        <v>8</v>
      </c>
      <c r="M3" s="2" t="s">
        <v>8</v>
      </c>
      <c r="N3" s="2" t="s">
        <v>8</v>
      </c>
      <c r="O3" s="2" t="s">
        <v>2</v>
      </c>
      <c r="P3" s="2" t="s">
        <v>10</v>
      </c>
      <c r="Q3" s="2" t="s">
        <v>9</v>
      </c>
      <c r="R3" s="2" t="s">
        <v>9</v>
      </c>
      <c r="S3" s="2" t="s">
        <v>9</v>
      </c>
      <c r="T3" s="3" t="s">
        <v>3</v>
      </c>
      <c r="U3" s="89"/>
      <c r="V3" s="89"/>
    </row>
    <row r="4" spans="1:42" s="188" customFormat="1" ht="23.25" customHeight="1" x14ac:dyDescent="0.25">
      <c r="A4" s="185" t="s">
        <v>606</v>
      </c>
      <c r="B4" s="190" t="s">
        <v>607</v>
      </c>
      <c r="C4" s="185" t="s">
        <v>607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</row>
    <row r="5" spans="1:42" s="188" customFormat="1" ht="23.25" customHeight="1" x14ac:dyDescent="0.25">
      <c r="A5" s="185" t="s">
        <v>630</v>
      </c>
      <c r="B5" s="190" t="s">
        <v>631</v>
      </c>
      <c r="C5" s="185" t="s">
        <v>631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7"/>
      <c r="T5" s="187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</row>
    <row r="6" spans="1:42" s="188" customFormat="1" ht="23.25" customHeight="1" x14ac:dyDescent="0.25">
      <c r="A6" s="185" t="s">
        <v>388</v>
      </c>
      <c r="B6" s="190" t="s">
        <v>645</v>
      </c>
      <c r="C6" s="185" t="s">
        <v>632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7"/>
      <c r="T6" s="187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</row>
    <row r="7" spans="1:42" s="188" customFormat="1" ht="23.25" customHeight="1" x14ac:dyDescent="0.25">
      <c r="A7" s="185" t="s">
        <v>240</v>
      </c>
      <c r="B7" s="190" t="s">
        <v>315</v>
      </c>
      <c r="C7" s="185" t="s">
        <v>241</v>
      </c>
      <c r="D7" s="186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7"/>
      <c r="T7" s="187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</row>
    <row r="8" spans="1:42" s="188" customFormat="1" ht="23.25" customHeight="1" x14ac:dyDescent="0.25">
      <c r="A8" s="185" t="s">
        <v>552</v>
      </c>
      <c r="B8" s="190" t="s">
        <v>553</v>
      </c>
      <c r="C8" s="185" t="s">
        <v>554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</row>
    <row r="9" spans="1:42" s="188" customFormat="1" ht="23.25" customHeight="1" x14ac:dyDescent="0.25">
      <c r="A9" s="185" t="s">
        <v>385</v>
      </c>
      <c r="B9" s="190" t="s">
        <v>386</v>
      </c>
      <c r="C9" s="185" t="s">
        <v>387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</row>
    <row r="10" spans="1:42" s="188" customFormat="1" ht="23.25" customHeight="1" x14ac:dyDescent="0.25">
      <c r="A10" s="185" t="s">
        <v>382</v>
      </c>
      <c r="B10" s="190" t="s">
        <v>383</v>
      </c>
      <c r="C10" s="185" t="s">
        <v>384</v>
      </c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</row>
    <row r="11" spans="1:42" s="188" customFormat="1" ht="23.25" customHeight="1" x14ac:dyDescent="0.25">
      <c r="A11" s="185" t="s">
        <v>365</v>
      </c>
      <c r="B11" s="190" t="s">
        <v>367</v>
      </c>
      <c r="C11" s="185" t="s">
        <v>366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</row>
    <row r="12" spans="1:42" s="188" customFormat="1" ht="23.25" customHeight="1" x14ac:dyDescent="0.25">
      <c r="A12" s="185" t="s">
        <v>597</v>
      </c>
      <c r="B12" s="190" t="s">
        <v>201</v>
      </c>
      <c r="C12" s="185" t="s">
        <v>598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</row>
    <row r="13" spans="1:42" s="188" customFormat="1" ht="23.25" customHeight="1" x14ac:dyDescent="0.25">
      <c r="A13" s="185" t="s">
        <v>571</v>
      </c>
      <c r="B13" s="190" t="s">
        <v>652</v>
      </c>
      <c r="C13" s="185" t="s">
        <v>652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7"/>
      <c r="T13" s="187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</row>
    <row r="14" spans="1:42" s="188" customFormat="1" ht="23.25" customHeight="1" x14ac:dyDescent="0.25">
      <c r="A14" s="185" t="s">
        <v>431</v>
      </c>
      <c r="B14" s="190" t="s">
        <v>657</v>
      </c>
      <c r="C14" s="185" t="s">
        <v>433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</row>
    <row r="15" spans="1:42" s="188" customFormat="1" ht="23.25" customHeight="1" x14ac:dyDescent="0.25">
      <c r="A15" s="185" t="s">
        <v>610</v>
      </c>
      <c r="B15" s="190" t="s">
        <v>651</v>
      </c>
      <c r="C15" s="185" t="s">
        <v>611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7"/>
      <c r="T15" s="187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</row>
    <row r="16" spans="1:42" s="188" customFormat="1" ht="23.25" customHeight="1" x14ac:dyDescent="0.25">
      <c r="A16" s="185" t="s">
        <v>494</v>
      </c>
      <c r="B16" s="190" t="s">
        <v>495</v>
      </c>
      <c r="C16" s="185" t="s">
        <v>496</v>
      </c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7"/>
      <c r="T16" s="187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</row>
    <row r="17" spans="1:42" s="188" customFormat="1" ht="23.25" customHeight="1" x14ac:dyDescent="0.25">
      <c r="A17" s="185" t="s">
        <v>92</v>
      </c>
      <c r="B17" s="190" t="s">
        <v>93</v>
      </c>
      <c r="C17" s="185" t="s">
        <v>94</v>
      </c>
      <c r="D17" s="186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7"/>
      <c r="T17" s="187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</row>
    <row r="18" spans="1:42" s="188" customFormat="1" ht="23.25" customHeight="1" x14ac:dyDescent="0.25">
      <c r="A18" s="185" t="s">
        <v>146</v>
      </c>
      <c r="B18" s="190" t="s">
        <v>305</v>
      </c>
      <c r="C18" s="185" t="s">
        <v>147</v>
      </c>
      <c r="D18" s="186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7"/>
      <c r="T18" s="187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</row>
    <row r="19" spans="1:42" s="188" customFormat="1" ht="23.25" customHeight="1" x14ac:dyDescent="0.25">
      <c r="A19" s="185" t="s">
        <v>151</v>
      </c>
      <c r="B19" s="190" t="s">
        <v>332</v>
      </c>
      <c r="C19" s="185" t="s">
        <v>285</v>
      </c>
      <c r="D19" s="186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7"/>
      <c r="T19" s="187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</row>
    <row r="20" spans="1:42" s="188" customFormat="1" ht="23.25" customHeight="1" x14ac:dyDescent="0.25">
      <c r="A20" s="185" t="s">
        <v>114</v>
      </c>
      <c r="B20" s="190" t="s">
        <v>115</v>
      </c>
      <c r="C20" s="185" t="s">
        <v>116</v>
      </c>
      <c r="D20" s="186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7"/>
      <c r="T20" s="187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</row>
    <row r="21" spans="1:42" s="188" customFormat="1" ht="23.25" customHeight="1" x14ac:dyDescent="0.25">
      <c r="A21" s="185" t="s">
        <v>117</v>
      </c>
      <c r="B21" s="190" t="s">
        <v>302</v>
      </c>
      <c r="C21" s="185" t="s">
        <v>119</v>
      </c>
      <c r="D21" s="186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7"/>
      <c r="T21" s="187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</row>
    <row r="22" spans="1:42" s="188" customFormat="1" ht="23.25" customHeight="1" x14ac:dyDescent="0.25">
      <c r="A22" s="185" t="s">
        <v>76</v>
      </c>
      <c r="B22" s="190" t="s">
        <v>77</v>
      </c>
      <c r="C22" s="185" t="s">
        <v>78</v>
      </c>
      <c r="D22" s="186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7"/>
      <c r="T22" s="187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</row>
    <row r="23" spans="1:42" s="188" customFormat="1" ht="23.25" customHeight="1" x14ac:dyDescent="0.25">
      <c r="A23" s="185" t="s">
        <v>148</v>
      </c>
      <c r="B23" s="190" t="s">
        <v>149</v>
      </c>
      <c r="C23" s="185" t="s">
        <v>150</v>
      </c>
      <c r="D23" s="186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7"/>
      <c r="T23" s="187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</row>
    <row r="24" spans="1:42" s="188" customFormat="1" ht="23.25" customHeight="1" x14ac:dyDescent="0.25">
      <c r="A24" s="185" t="s">
        <v>375</v>
      </c>
      <c r="B24" s="190" t="s">
        <v>653</v>
      </c>
      <c r="C24" s="185" t="s">
        <v>654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</row>
    <row r="25" spans="1:42" s="188" customFormat="1" ht="23.25" customHeight="1" x14ac:dyDescent="0.25">
      <c r="A25" s="185" t="s">
        <v>79</v>
      </c>
      <c r="B25" s="190" t="s">
        <v>80</v>
      </c>
      <c r="C25" s="185" t="s">
        <v>81</v>
      </c>
      <c r="D25" s="186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7"/>
      <c r="T25" s="187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</row>
    <row r="26" spans="1:42" s="188" customFormat="1" ht="23.25" customHeight="1" x14ac:dyDescent="0.25">
      <c r="A26" s="185" t="s">
        <v>399</v>
      </c>
      <c r="B26" s="190" t="s">
        <v>400</v>
      </c>
      <c r="C26" s="185" t="s">
        <v>401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</row>
    <row r="27" spans="1:42" s="188" customFormat="1" ht="23.25" customHeight="1" x14ac:dyDescent="0.25">
      <c r="A27" s="185" t="s">
        <v>520</v>
      </c>
      <c r="B27" s="190" t="s">
        <v>521</v>
      </c>
      <c r="C27" s="185" t="s">
        <v>522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7"/>
      <c r="T27" s="187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</row>
    <row r="28" spans="1:42" s="188" customFormat="1" ht="23.25" customHeight="1" x14ac:dyDescent="0.25">
      <c r="A28" s="185" t="s">
        <v>515</v>
      </c>
      <c r="B28" s="190" t="s">
        <v>516</v>
      </c>
      <c r="C28" s="185" t="s">
        <v>517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7"/>
      <c r="T28" s="187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</row>
    <row r="29" spans="1:42" s="188" customFormat="1" ht="23.25" customHeight="1" x14ac:dyDescent="0.25">
      <c r="A29" s="185" t="s">
        <v>120</v>
      </c>
      <c r="B29" s="190" t="s">
        <v>298</v>
      </c>
      <c r="C29" s="185" t="s">
        <v>121</v>
      </c>
      <c r="D29" s="186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7"/>
      <c r="T29" s="187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</row>
    <row r="30" spans="1:42" s="188" customFormat="1" ht="23.25" customHeight="1" x14ac:dyDescent="0.25">
      <c r="A30" s="185" t="s">
        <v>172</v>
      </c>
      <c r="B30" s="190" t="s">
        <v>308</v>
      </c>
      <c r="C30" s="185" t="s">
        <v>173</v>
      </c>
      <c r="D30" s="186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7"/>
      <c r="T30" s="187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</row>
    <row r="31" spans="1:42" s="188" customFormat="1" ht="23.25" customHeight="1" x14ac:dyDescent="0.25">
      <c r="A31" s="185" t="s">
        <v>97</v>
      </c>
      <c r="B31" s="190" t="s">
        <v>98</v>
      </c>
      <c r="C31" s="185" t="s">
        <v>99</v>
      </c>
      <c r="D31" s="186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7"/>
      <c r="T31" s="187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</row>
    <row r="32" spans="1:42" s="188" customFormat="1" ht="23.25" customHeight="1" x14ac:dyDescent="0.25">
      <c r="A32" s="185" t="s">
        <v>100</v>
      </c>
      <c r="B32" s="190" t="s">
        <v>101</v>
      </c>
      <c r="C32" s="185" t="s">
        <v>272</v>
      </c>
      <c r="D32" s="186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7"/>
      <c r="T32" s="187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</row>
    <row r="33" spans="1:42" s="188" customFormat="1" ht="23.25" customHeight="1" x14ac:dyDescent="0.25">
      <c r="A33" s="185" t="s">
        <v>168</v>
      </c>
      <c r="B33" s="190" t="s">
        <v>169</v>
      </c>
      <c r="C33" s="185" t="s">
        <v>171</v>
      </c>
      <c r="D33" s="186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7"/>
      <c r="T33" s="187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</row>
    <row r="34" spans="1:42" s="188" customFormat="1" ht="23.25" customHeight="1" x14ac:dyDescent="0.25">
      <c r="A34" s="185" t="s">
        <v>350</v>
      </c>
      <c r="B34" s="190" t="s">
        <v>351</v>
      </c>
      <c r="C34" s="185" t="s">
        <v>352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</row>
    <row r="35" spans="1:42" s="188" customFormat="1" ht="23.25" customHeight="1" x14ac:dyDescent="0.25">
      <c r="A35" s="185" t="s">
        <v>183</v>
      </c>
      <c r="B35" s="190" t="s">
        <v>291</v>
      </c>
      <c r="C35" s="185" t="s">
        <v>185</v>
      </c>
      <c r="D35" s="186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7"/>
      <c r="T35" s="187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</row>
    <row r="36" spans="1:42" s="188" customFormat="1" ht="23.25" customHeight="1" x14ac:dyDescent="0.25">
      <c r="A36" s="185" t="s">
        <v>402</v>
      </c>
      <c r="B36" s="190" t="s">
        <v>403</v>
      </c>
      <c r="C36" s="185" t="s">
        <v>404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2" s="188" customFormat="1" ht="23.25" customHeight="1" x14ac:dyDescent="0.25">
      <c r="A37" s="185" t="s">
        <v>194</v>
      </c>
      <c r="B37" s="190" t="s">
        <v>195</v>
      </c>
      <c r="C37" s="185" t="s">
        <v>512</v>
      </c>
      <c r="D37" s="186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7"/>
      <c r="T37" s="187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</row>
    <row r="38" spans="1:42" s="188" customFormat="1" ht="23.25" customHeight="1" x14ac:dyDescent="0.25">
      <c r="A38" s="185" t="s">
        <v>510</v>
      </c>
      <c r="B38" s="190" t="s">
        <v>655</v>
      </c>
      <c r="C38" s="185" t="s">
        <v>656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7"/>
      <c r="T38" s="187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2" s="188" customFormat="1" ht="23.25" customHeight="1" x14ac:dyDescent="0.25">
      <c r="A39" s="185" t="s">
        <v>405</v>
      </c>
      <c r="B39" s="190" t="s">
        <v>406</v>
      </c>
      <c r="C39" s="185" t="s">
        <v>407</v>
      </c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7"/>
      <c r="T39" s="187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</row>
    <row r="40" spans="1:42" s="188" customFormat="1" ht="23.25" customHeight="1" x14ac:dyDescent="0.25">
      <c r="A40" s="185" t="s">
        <v>599</v>
      </c>
      <c r="B40" s="190" t="s">
        <v>600</v>
      </c>
      <c r="C40" s="185" t="s">
        <v>600</v>
      </c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</row>
    <row r="41" spans="1:42" s="188" customFormat="1" ht="23.25" customHeight="1" x14ac:dyDescent="0.25">
      <c r="A41" s="185" t="s">
        <v>417</v>
      </c>
      <c r="B41" s="190" t="s">
        <v>418</v>
      </c>
      <c r="C41" s="185" t="s">
        <v>419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2" s="188" customFormat="1" ht="23.25" customHeight="1" x14ac:dyDescent="0.25">
      <c r="A42" s="185" t="s">
        <v>128</v>
      </c>
      <c r="B42" s="190" t="s">
        <v>129</v>
      </c>
      <c r="C42" s="185" t="s">
        <v>130</v>
      </c>
      <c r="D42" s="186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7"/>
      <c r="T42" s="187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</row>
    <row r="43" spans="1:42" s="188" customFormat="1" ht="23.25" customHeight="1" x14ac:dyDescent="0.25">
      <c r="A43" s="185" t="s">
        <v>237</v>
      </c>
      <c r="B43" s="190" t="s">
        <v>314</v>
      </c>
      <c r="C43" s="185" t="s">
        <v>238</v>
      </c>
      <c r="D43" s="186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7"/>
      <c r="T43" s="187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</row>
    <row r="44" spans="1:42" s="188" customFormat="1" ht="23.25" customHeight="1" x14ac:dyDescent="0.25">
      <c r="A44" s="185" t="s">
        <v>125</v>
      </c>
      <c r="B44" s="190" t="s">
        <v>304</v>
      </c>
      <c r="C44" s="185" t="s">
        <v>127</v>
      </c>
      <c r="D44" s="186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7"/>
      <c r="T44" s="187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</row>
    <row r="45" spans="1:42" s="188" customFormat="1" ht="23.25" customHeight="1" x14ac:dyDescent="0.25">
      <c r="A45" s="185" t="s">
        <v>106</v>
      </c>
      <c r="B45" s="190" t="s">
        <v>107</v>
      </c>
      <c r="C45" s="185" t="s">
        <v>108</v>
      </c>
      <c r="D45" s="186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7"/>
      <c r="T45" s="187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</row>
    <row r="46" spans="1:42" s="188" customFormat="1" ht="23.25" customHeight="1" x14ac:dyDescent="0.25">
      <c r="A46" s="185" t="s">
        <v>462</v>
      </c>
      <c r="B46" s="190" t="s">
        <v>573</v>
      </c>
      <c r="C46" s="185" t="s">
        <v>641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7"/>
      <c r="T46" s="187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</row>
    <row r="47" spans="1:42" s="188" customFormat="1" ht="23.25" customHeight="1" x14ac:dyDescent="0.25">
      <c r="A47" s="185" t="s">
        <v>188</v>
      </c>
      <c r="B47" s="190" t="s">
        <v>189</v>
      </c>
      <c r="C47" s="185" t="s">
        <v>190</v>
      </c>
      <c r="D47" s="186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7"/>
      <c r="T47" s="187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</row>
    <row r="48" spans="1:42" s="188" customFormat="1" ht="23.25" customHeight="1" x14ac:dyDescent="0.25">
      <c r="A48" t="s">
        <v>82</v>
      </c>
      <c r="B48" s="190" t="s">
        <v>83</v>
      </c>
      <c r="C48" s="185" t="s">
        <v>659</v>
      </c>
      <c r="D48" s="184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7"/>
      <c r="T48" s="187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</row>
    <row r="49" spans="1:42" s="188" customFormat="1" ht="23.25" customHeight="1" x14ac:dyDescent="0.25">
      <c r="A49" s="185" t="s">
        <v>227</v>
      </c>
      <c r="B49" s="190" t="s">
        <v>228</v>
      </c>
      <c r="C49" s="185" t="s">
        <v>658</v>
      </c>
      <c r="D49" s="186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7"/>
      <c r="T49" s="187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</row>
    <row r="50" spans="1:42" s="188" customFormat="1" ht="23.25" customHeight="1" x14ac:dyDescent="0.25">
      <c r="A50" s="185" t="s">
        <v>534</v>
      </c>
      <c r="B50" s="190" t="s">
        <v>535</v>
      </c>
      <c r="C50" s="185" t="s">
        <v>536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7"/>
      <c r="T50" s="187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</row>
    <row r="51" spans="1:42" s="188" customFormat="1" ht="23.25" customHeight="1" x14ac:dyDescent="0.25">
      <c r="A51" s="185" t="s">
        <v>420</v>
      </c>
      <c r="B51" s="190" t="s">
        <v>421</v>
      </c>
      <c r="C51" s="185" t="s">
        <v>422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</row>
    <row r="52" spans="1:42" s="188" customFormat="1" ht="23.25" customHeight="1" x14ac:dyDescent="0.25">
      <c r="A52" s="185" t="s">
        <v>423</v>
      </c>
      <c r="B52" s="190" t="s">
        <v>424</v>
      </c>
      <c r="C52" s="185" t="s">
        <v>425</v>
      </c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</row>
    <row r="53" spans="1:42" s="188" customFormat="1" ht="23.25" customHeight="1" x14ac:dyDescent="0.25">
      <c r="A53" s="185" t="s">
        <v>525</v>
      </c>
      <c r="B53" s="190" t="s">
        <v>526</v>
      </c>
      <c r="C53" s="185" t="s">
        <v>527</v>
      </c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7"/>
      <c r="T53" s="187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</row>
    <row r="54" spans="1:42" s="188" customFormat="1" ht="23.25" customHeight="1" x14ac:dyDescent="0.25">
      <c r="A54" s="185" t="s">
        <v>206</v>
      </c>
      <c r="B54" s="190" t="s">
        <v>207</v>
      </c>
      <c r="C54" s="185" t="s">
        <v>208</v>
      </c>
      <c r="D54" s="186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7"/>
      <c r="T54" s="187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</row>
    <row r="55" spans="1:42" s="188" customFormat="1" ht="23.25" customHeight="1" x14ac:dyDescent="0.25">
      <c r="A55" s="185" t="s">
        <v>95</v>
      </c>
      <c r="B55" s="190" t="s">
        <v>310</v>
      </c>
      <c r="C55" s="185" t="s">
        <v>336</v>
      </c>
      <c r="D55" s="186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7"/>
      <c r="T55" s="187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</row>
    <row r="56" spans="1:42" s="188" customFormat="1" ht="23.25" customHeight="1" x14ac:dyDescent="0.25">
      <c r="A56" s="185" t="s">
        <v>454</v>
      </c>
      <c r="B56" s="190" t="s">
        <v>455</v>
      </c>
      <c r="C56" s="185" t="s">
        <v>456</v>
      </c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7"/>
      <c r="T56" s="187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</row>
    <row r="57" spans="1:42" s="188" customFormat="1" ht="23.25" customHeight="1" x14ac:dyDescent="0.25">
      <c r="A57" s="185" t="s">
        <v>159</v>
      </c>
      <c r="B57" s="190" t="s">
        <v>160</v>
      </c>
      <c r="C57" s="185" t="s">
        <v>161</v>
      </c>
      <c r="D57" s="186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7"/>
      <c r="T57" s="187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</row>
    <row r="58" spans="1:42" s="188" customFormat="1" ht="23.25" customHeight="1" x14ac:dyDescent="0.25">
      <c r="A58" s="185" t="s">
        <v>368</v>
      </c>
      <c r="B58" s="190" t="s">
        <v>160</v>
      </c>
      <c r="C58" s="185" t="s">
        <v>369</v>
      </c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</row>
    <row r="59" spans="1:42" s="188" customFormat="1" ht="23.25" customHeight="1" x14ac:dyDescent="0.25">
      <c r="A59" s="185" t="s">
        <v>218</v>
      </c>
      <c r="B59" s="190" t="s">
        <v>219</v>
      </c>
      <c r="C59" s="185" t="s">
        <v>220</v>
      </c>
      <c r="D59" s="186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7"/>
      <c r="T59" s="187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</row>
    <row r="60" spans="1:42" s="188" customFormat="1" ht="23.25" customHeight="1" x14ac:dyDescent="0.25">
      <c r="A60" s="185" t="s">
        <v>156</v>
      </c>
      <c r="B60" s="190" t="s">
        <v>157</v>
      </c>
      <c r="C60" s="185" t="s">
        <v>158</v>
      </c>
      <c r="D60" s="186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7"/>
      <c r="T60" s="187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</row>
    <row r="61" spans="1:42" s="188" customFormat="1" ht="23.25" customHeight="1" x14ac:dyDescent="0.25">
      <c r="A61" s="185" t="s">
        <v>154</v>
      </c>
      <c r="B61" s="190" t="s">
        <v>306</v>
      </c>
      <c r="C61" s="185" t="s">
        <v>334</v>
      </c>
      <c r="D61" s="186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7"/>
      <c r="T61" s="187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</row>
    <row r="62" spans="1:42" s="188" customFormat="1" ht="23.25" customHeight="1" x14ac:dyDescent="0.25">
      <c r="A62" s="185" t="s">
        <v>448</v>
      </c>
      <c r="B62" s="190" t="s">
        <v>449</v>
      </c>
      <c r="C62" s="185" t="s">
        <v>450</v>
      </c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</row>
    <row r="63" spans="1:42" s="188" customFormat="1" ht="23.25" customHeight="1" x14ac:dyDescent="0.25">
      <c r="A63" s="185" t="s">
        <v>109</v>
      </c>
      <c r="B63" s="190" t="s">
        <v>323</v>
      </c>
      <c r="C63" s="185" t="s">
        <v>338</v>
      </c>
      <c r="D63" s="186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7"/>
      <c r="T63" s="187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</row>
    <row r="64" spans="1:42" s="188" customFormat="1" ht="23.25" customHeight="1" x14ac:dyDescent="0.25">
      <c r="A64" s="185" t="s">
        <v>372</v>
      </c>
      <c r="B64" s="190" t="s">
        <v>373</v>
      </c>
      <c r="C64" s="185" t="s">
        <v>374</v>
      </c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</row>
    <row r="65" spans="1:42" s="188" customFormat="1" ht="23.25" customHeight="1" x14ac:dyDescent="0.25">
      <c r="A65" s="185" t="s">
        <v>362</v>
      </c>
      <c r="B65" s="190" t="s">
        <v>364</v>
      </c>
      <c r="C65" s="185" t="s">
        <v>363</v>
      </c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</row>
    <row r="66" spans="1:42" s="188" customFormat="1" ht="23.25" customHeight="1" x14ac:dyDescent="0.25">
      <c r="A66" s="185" t="s">
        <v>585</v>
      </c>
      <c r="B66" s="190" t="s">
        <v>649</v>
      </c>
      <c r="C66" s="185" t="s">
        <v>586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</row>
    <row r="67" spans="1:42" s="188" customFormat="1" ht="23.25" customHeight="1" x14ac:dyDescent="0.25">
      <c r="A67" s="185" t="s">
        <v>587</v>
      </c>
      <c r="B67" s="190" t="s">
        <v>650</v>
      </c>
      <c r="C67" s="185" t="s">
        <v>588</v>
      </c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</row>
    <row r="68" spans="1:42" s="188" customFormat="1" ht="23.25" customHeight="1" x14ac:dyDescent="0.25">
      <c r="A68" s="185" t="s">
        <v>530</v>
      </c>
      <c r="B68" s="190" t="s">
        <v>642</v>
      </c>
      <c r="C68" s="185" t="s">
        <v>532</v>
      </c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</row>
    <row r="69" spans="1:42" s="188" customFormat="1" ht="23.25" customHeight="1" x14ac:dyDescent="0.25">
      <c r="A69" s="185" t="s">
        <v>122</v>
      </c>
      <c r="B69" s="190" t="s">
        <v>303</v>
      </c>
      <c r="C69" s="185" t="s">
        <v>124</v>
      </c>
      <c r="D69" s="186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</row>
    <row r="70" spans="1:42" s="188" customFormat="1" ht="23.25" customHeight="1" x14ac:dyDescent="0.25">
      <c r="A70" s="185" t="s">
        <v>234</v>
      </c>
      <c r="B70" s="190" t="s">
        <v>475</v>
      </c>
      <c r="C70" s="185" t="s">
        <v>476</v>
      </c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</row>
    <row r="71" spans="1:42" s="188" customFormat="1" ht="23.25" customHeight="1" x14ac:dyDescent="0.25">
      <c r="A71" s="185" t="s">
        <v>486</v>
      </c>
      <c r="B71" s="190" t="s">
        <v>487</v>
      </c>
      <c r="C71" s="185" t="s">
        <v>488</v>
      </c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</row>
    <row r="72" spans="1:42" s="188" customFormat="1" ht="23.25" customHeight="1" x14ac:dyDescent="0.25">
      <c r="A72" s="185" t="s">
        <v>69</v>
      </c>
      <c r="B72" s="190" t="s">
        <v>662</v>
      </c>
      <c r="C72" s="185" t="s">
        <v>72</v>
      </c>
      <c r="D72" s="186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  <c r="AP72" s="189"/>
    </row>
    <row r="73" spans="1:42" s="188" customFormat="1" ht="23.25" customHeight="1" x14ac:dyDescent="0.25">
      <c r="A73" s="185" t="s">
        <v>615</v>
      </c>
      <c r="B73" s="190" t="s">
        <v>616</v>
      </c>
      <c r="C73" s="185" t="s">
        <v>616</v>
      </c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</row>
    <row r="74" spans="1:42" s="188" customFormat="1" ht="23.25" customHeight="1" x14ac:dyDescent="0.25">
      <c r="A74" s="185" t="s">
        <v>619</v>
      </c>
      <c r="B74" s="190" t="s">
        <v>620</v>
      </c>
      <c r="C74" s="185" t="s">
        <v>620</v>
      </c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9"/>
      <c r="V74" s="189"/>
      <c r="W74" s="189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</row>
    <row r="75" spans="1:42" s="188" customFormat="1" ht="23.25" customHeight="1" x14ac:dyDescent="0.25">
      <c r="A75" s="185" t="s">
        <v>353</v>
      </c>
      <c r="B75" s="190" t="s">
        <v>354</v>
      </c>
      <c r="C75" s="185" t="s">
        <v>570</v>
      </c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</row>
    <row r="76" spans="1:42" s="188" customFormat="1" ht="23.25" customHeight="1" x14ac:dyDescent="0.25">
      <c r="A76" s="185" t="s">
        <v>280</v>
      </c>
      <c r="B76" s="190" t="s">
        <v>355</v>
      </c>
      <c r="C76" s="185" t="s">
        <v>281</v>
      </c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</row>
    <row r="77" spans="1:42" s="188" customFormat="1" ht="23.25" customHeight="1" x14ac:dyDescent="0.25">
      <c r="A77" s="185" t="s">
        <v>491</v>
      </c>
      <c r="B77" s="190" t="s">
        <v>643</v>
      </c>
      <c r="C77" s="185" t="s">
        <v>644</v>
      </c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</row>
    <row r="78" spans="1:42" s="188" customFormat="1" ht="23.25" customHeight="1" x14ac:dyDescent="0.25">
      <c r="A78" s="185" t="s">
        <v>260</v>
      </c>
      <c r="B78" s="190" t="s">
        <v>331</v>
      </c>
      <c r="C78" s="185" t="s">
        <v>261</v>
      </c>
      <c r="D78" s="186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</row>
    <row r="79" spans="1:42" s="188" customFormat="1" ht="23.25" customHeight="1" x14ac:dyDescent="0.25">
      <c r="A79" s="185" t="s">
        <v>593</v>
      </c>
      <c r="B79" s="190" t="s">
        <v>660</v>
      </c>
      <c r="C79" s="185" t="s">
        <v>594</v>
      </c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</row>
    <row r="80" spans="1:42" s="188" customFormat="1" ht="23.25" customHeight="1" x14ac:dyDescent="0.25">
      <c r="A80" s="185" t="s">
        <v>215</v>
      </c>
      <c r="B80" s="190" t="s">
        <v>661</v>
      </c>
      <c r="C80" s="185" t="s">
        <v>217</v>
      </c>
      <c r="D80" s="186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</row>
    <row r="81" spans="1:42" s="188" customFormat="1" ht="23.25" customHeight="1" x14ac:dyDescent="0.25">
      <c r="A81" s="185" t="s">
        <v>203</v>
      </c>
      <c r="B81" s="190" t="s">
        <v>204</v>
      </c>
      <c r="C81" s="185" t="s">
        <v>205</v>
      </c>
      <c r="D81" s="186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</row>
    <row r="82" spans="1:42" s="188" customFormat="1" ht="23.25" customHeight="1" x14ac:dyDescent="0.25">
      <c r="A82" s="185" t="s">
        <v>634</v>
      </c>
      <c r="B82" s="190" t="s">
        <v>635</v>
      </c>
      <c r="C82" s="185" t="s">
        <v>635</v>
      </c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2" s="188" customFormat="1" ht="23.25" customHeight="1" x14ac:dyDescent="0.25">
      <c r="A83" s="185" t="s">
        <v>174</v>
      </c>
      <c r="B83" s="190" t="s">
        <v>175</v>
      </c>
      <c r="C83" s="185" t="s">
        <v>176</v>
      </c>
      <c r="D83" s="186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</row>
    <row r="84" spans="1:42" s="188" customFormat="1" ht="23.25" customHeight="1" x14ac:dyDescent="0.25">
      <c r="A84" s="185" t="s">
        <v>414</v>
      </c>
      <c r="B84" s="190" t="s">
        <v>415</v>
      </c>
      <c r="C84" s="185" t="s">
        <v>416</v>
      </c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</row>
    <row r="85" spans="1:42" s="188" customFormat="1" ht="23.25" customHeight="1" x14ac:dyDescent="0.25">
      <c r="A85" s="185" t="s">
        <v>396</v>
      </c>
      <c r="B85" s="190" t="s">
        <v>397</v>
      </c>
      <c r="C85" s="185" t="s">
        <v>398</v>
      </c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</row>
    <row r="86" spans="1:42" s="188" customFormat="1" ht="23.25" customHeight="1" x14ac:dyDescent="0.25">
      <c r="A86" s="185" t="s">
        <v>73</v>
      </c>
      <c r="B86" s="190" t="s">
        <v>74</v>
      </c>
      <c r="C86" s="185" t="s">
        <v>75</v>
      </c>
      <c r="D86" s="186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</row>
    <row r="87" spans="1:42" s="188" customFormat="1" ht="23.25" customHeight="1" x14ac:dyDescent="0.25">
      <c r="A87" s="185" t="s">
        <v>262</v>
      </c>
      <c r="B87" s="190" t="s">
        <v>328</v>
      </c>
      <c r="C87" s="185" t="s">
        <v>263</v>
      </c>
      <c r="D87" s="186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</row>
    <row r="88" spans="1:42" s="188" customFormat="1" ht="23.25" customHeight="1" x14ac:dyDescent="0.25">
      <c r="A88" s="185" t="s">
        <v>411</v>
      </c>
      <c r="B88" s="190" t="s">
        <v>412</v>
      </c>
      <c r="C88" s="185" t="s">
        <v>413</v>
      </c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</row>
    <row r="89" spans="1:42" s="188" customFormat="1" ht="23.25" customHeight="1" x14ac:dyDescent="0.25">
      <c r="A89" s="185" t="s">
        <v>467</v>
      </c>
      <c r="B89" s="190" t="s">
        <v>537</v>
      </c>
      <c r="C89" s="185" t="s">
        <v>538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</row>
    <row r="90" spans="1:42" s="188" customFormat="1" ht="23.25" customHeight="1" x14ac:dyDescent="0.25">
      <c r="A90" s="185" t="s">
        <v>359</v>
      </c>
      <c r="B90" s="190" t="s">
        <v>361</v>
      </c>
      <c r="C90" s="185" t="s">
        <v>360</v>
      </c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</row>
    <row r="91" spans="1:42" s="188" customFormat="1" ht="23.25" customHeight="1" x14ac:dyDescent="0.25">
      <c r="A91" s="185" t="s">
        <v>177</v>
      </c>
      <c r="B91" s="190" t="s">
        <v>178</v>
      </c>
      <c r="C91" s="185" t="s">
        <v>179</v>
      </c>
      <c r="D91" s="186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</row>
    <row r="92" spans="1:42" s="188" customFormat="1" ht="23.25" customHeight="1" x14ac:dyDescent="0.25">
      <c r="A92" s="185" t="s">
        <v>608</v>
      </c>
      <c r="B92" s="190" t="s">
        <v>648</v>
      </c>
      <c r="C92" s="185" t="s">
        <v>609</v>
      </c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</row>
    <row r="93" spans="1:42" s="188" customFormat="1" ht="23.25" customHeight="1" x14ac:dyDescent="0.25">
      <c r="A93" s="185" t="s">
        <v>408</v>
      </c>
      <c r="B93" s="190" t="s">
        <v>409</v>
      </c>
      <c r="C93" s="185" t="s">
        <v>410</v>
      </c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</row>
    <row r="94" spans="1:42" s="188" customFormat="1" ht="23.25" customHeight="1" x14ac:dyDescent="0.25">
      <c r="A94" s="185" t="s">
        <v>595</v>
      </c>
      <c r="B94" s="190" t="s">
        <v>647</v>
      </c>
      <c r="C94" s="185" t="s">
        <v>596</v>
      </c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</row>
    <row r="95" spans="1:42" s="188" customFormat="1" ht="23.25" customHeight="1" x14ac:dyDescent="0.25">
      <c r="A95" s="185" t="s">
        <v>212</v>
      </c>
      <c r="B95" s="190" t="s">
        <v>213</v>
      </c>
      <c r="C95" s="185" t="s">
        <v>214</v>
      </c>
      <c r="D95" s="186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</row>
    <row r="96" spans="1:42" s="188" customFormat="1" ht="23.25" customHeight="1" x14ac:dyDescent="0.25">
      <c r="A96" s="185" t="s">
        <v>603</v>
      </c>
      <c r="B96" s="190" t="s">
        <v>646</v>
      </c>
      <c r="C96" s="185" t="s">
        <v>604</v>
      </c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</row>
    <row r="97" spans="1:42" s="188" customFormat="1" ht="23.25" customHeight="1" x14ac:dyDescent="0.25">
      <c r="A97" s="185" t="s">
        <v>209</v>
      </c>
      <c r="B97" s="190" t="s">
        <v>210</v>
      </c>
      <c r="C97" s="185" t="s">
        <v>211</v>
      </c>
      <c r="D97" s="186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</row>
    <row r="98" spans="1:42" s="188" customFormat="1" ht="23.25" customHeight="1" x14ac:dyDescent="0.25">
      <c r="A98" s="185" t="s">
        <v>103</v>
      </c>
      <c r="B98" s="190" t="s">
        <v>321</v>
      </c>
      <c r="C98" s="185" t="s">
        <v>337</v>
      </c>
      <c r="D98" s="186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</row>
    <row r="99" spans="1:42" s="188" customFormat="1" ht="23.25" customHeight="1" x14ac:dyDescent="0.25">
      <c r="A99" s="185" t="s">
        <v>439</v>
      </c>
      <c r="B99" s="190" t="s">
        <v>440</v>
      </c>
      <c r="C99" s="185" t="s">
        <v>441</v>
      </c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</row>
    <row r="100" spans="1:42" s="188" customFormat="1" ht="23.25" customHeight="1" x14ac:dyDescent="0.25">
      <c r="A100" s="185" t="s">
        <v>442</v>
      </c>
      <c r="B100" s="190" t="s">
        <v>443</v>
      </c>
      <c r="C100" s="185" t="s">
        <v>444</v>
      </c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</row>
    <row r="101" spans="1:42" s="188" customFormat="1" ht="23.25" customHeight="1" x14ac:dyDescent="0.25">
      <c r="A101" s="185" t="s">
        <v>436</v>
      </c>
      <c r="B101" s="190" t="s">
        <v>437</v>
      </c>
      <c r="C101" s="185" t="s">
        <v>438</v>
      </c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</row>
    <row r="102" spans="1:42" s="188" customFormat="1" ht="23.25" customHeight="1" x14ac:dyDescent="0.25">
      <c r="A102" s="185" t="s">
        <v>356</v>
      </c>
      <c r="B102" s="190" t="s">
        <v>358</v>
      </c>
      <c r="C102" s="185" t="s">
        <v>357</v>
      </c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</row>
    <row r="103" spans="1:42" s="188" customFormat="1" ht="23.25" customHeight="1" x14ac:dyDescent="0.25">
      <c r="A103" s="185" t="s">
        <v>451</v>
      </c>
      <c r="B103" s="190" t="s">
        <v>452</v>
      </c>
      <c r="C103" s="185" t="s">
        <v>453</v>
      </c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</row>
    <row r="104" spans="1:42" s="188" customFormat="1" ht="23.25" customHeight="1" x14ac:dyDescent="0.25">
      <c r="A104" s="185" t="s">
        <v>197</v>
      </c>
      <c r="B104" s="190" t="s">
        <v>198</v>
      </c>
      <c r="C104" s="185" t="s">
        <v>199</v>
      </c>
      <c r="D104" s="186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</row>
    <row r="105" spans="1:42" s="188" customFormat="1" ht="23.25" customHeight="1" x14ac:dyDescent="0.25">
      <c r="A105" s="185" t="s">
        <v>159</v>
      </c>
      <c r="B105" s="190" t="s">
        <v>160</v>
      </c>
      <c r="C105" s="185" t="s">
        <v>161</v>
      </c>
      <c r="D105" s="186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7"/>
      <c r="T105" s="187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</row>
    <row r="106" spans="1:42" s="188" customFormat="1" ht="23.25" customHeight="1" x14ac:dyDescent="0.25">
      <c r="A106" s="185" t="s">
        <v>368</v>
      </c>
      <c r="B106" s="190" t="s">
        <v>160</v>
      </c>
      <c r="C106" s="185" t="s">
        <v>369</v>
      </c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</row>
    <row r="107" spans="1:42" s="188" customFormat="1" ht="23.25" customHeight="1" x14ac:dyDescent="0.25">
      <c r="A107" s="185" t="s">
        <v>218</v>
      </c>
      <c r="B107" s="190" t="s">
        <v>219</v>
      </c>
      <c r="C107" s="185" t="s">
        <v>220</v>
      </c>
      <c r="D107" s="186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7"/>
      <c r="T107" s="187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</row>
    <row r="108" spans="1:42" s="188" customFormat="1" ht="23.25" customHeight="1" x14ac:dyDescent="0.25">
      <c r="A108" s="185" t="s">
        <v>156</v>
      </c>
      <c r="B108" s="190" t="s">
        <v>157</v>
      </c>
      <c r="C108" s="185" t="s">
        <v>158</v>
      </c>
      <c r="D108" s="186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7"/>
      <c r="T108" s="187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</row>
    <row r="109" spans="1:42" s="188" customFormat="1" ht="23.25" customHeight="1" x14ac:dyDescent="0.25">
      <c r="A109" s="185" t="s">
        <v>154</v>
      </c>
      <c r="B109" s="190" t="s">
        <v>306</v>
      </c>
      <c r="C109" s="185" t="s">
        <v>334</v>
      </c>
      <c r="D109" s="186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7"/>
      <c r="T109" s="187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</row>
    <row r="110" spans="1:42" s="188" customFormat="1" ht="23.25" customHeight="1" x14ac:dyDescent="0.25">
      <c r="A110" s="185" t="s">
        <v>448</v>
      </c>
      <c r="B110" s="190" t="s">
        <v>449</v>
      </c>
      <c r="C110" s="185" t="s">
        <v>450</v>
      </c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</row>
    <row r="111" spans="1:42" s="188" customFormat="1" ht="23.25" customHeight="1" x14ac:dyDescent="0.25">
      <c r="A111" s="185" t="s">
        <v>109</v>
      </c>
      <c r="B111" s="190" t="s">
        <v>323</v>
      </c>
      <c r="C111" s="185" t="s">
        <v>338</v>
      </c>
      <c r="D111" s="186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7"/>
      <c r="T111" s="187"/>
      <c r="W111" s="189"/>
      <c r="X111" s="189"/>
      <c r="Y111" s="189"/>
      <c r="Z111" s="189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</row>
    <row r="112" spans="1:42" s="188" customFormat="1" ht="23.25" customHeight="1" x14ac:dyDescent="0.25">
      <c r="A112" s="185" t="s">
        <v>372</v>
      </c>
      <c r="B112" s="190" t="s">
        <v>373</v>
      </c>
      <c r="C112" s="185" t="s">
        <v>374</v>
      </c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</row>
    <row r="113" spans="1:42" s="188" customFormat="1" ht="23.25" customHeight="1" x14ac:dyDescent="0.25">
      <c r="A113" s="185" t="s">
        <v>362</v>
      </c>
      <c r="B113" s="190" t="s">
        <v>364</v>
      </c>
      <c r="C113" s="185" t="s">
        <v>363</v>
      </c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</row>
    <row r="114" spans="1:42" s="188" customFormat="1" ht="23.25" customHeight="1" x14ac:dyDescent="0.25">
      <c r="A114" s="185" t="s">
        <v>585</v>
      </c>
      <c r="B114" s="190" t="s">
        <v>649</v>
      </c>
      <c r="C114" s="185" t="s">
        <v>586</v>
      </c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</row>
    <row r="115" spans="1:42" s="188" customFormat="1" ht="23.25" customHeight="1" x14ac:dyDescent="0.25">
      <c r="A115" s="185" t="s">
        <v>587</v>
      </c>
      <c r="B115" s="190" t="s">
        <v>650</v>
      </c>
      <c r="C115" s="185" t="s">
        <v>588</v>
      </c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</row>
    <row r="116" spans="1:42" s="188" customFormat="1" ht="23.25" customHeight="1" x14ac:dyDescent="0.25">
      <c r="A116" s="185" t="s">
        <v>530</v>
      </c>
      <c r="B116" s="190" t="s">
        <v>642</v>
      </c>
      <c r="C116" s="185" t="s">
        <v>532</v>
      </c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</row>
    <row r="117" spans="1:42" s="188" customFormat="1" ht="23.25" customHeight="1" x14ac:dyDescent="0.25">
      <c r="A117" s="185" t="s">
        <v>122</v>
      </c>
      <c r="B117" s="190" t="s">
        <v>303</v>
      </c>
      <c r="C117" s="185" t="s">
        <v>124</v>
      </c>
      <c r="D117" s="186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</row>
    <row r="118" spans="1:42" s="188" customFormat="1" ht="23.25" customHeight="1" x14ac:dyDescent="0.25">
      <c r="A118" s="185" t="s">
        <v>234</v>
      </c>
      <c r="B118" s="190" t="s">
        <v>475</v>
      </c>
      <c r="C118" s="185" t="s">
        <v>476</v>
      </c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</row>
    <row r="119" spans="1:42" s="188" customFormat="1" ht="23.25" customHeight="1" x14ac:dyDescent="0.25">
      <c r="A119" s="185" t="s">
        <v>486</v>
      </c>
      <c r="B119" s="190" t="s">
        <v>487</v>
      </c>
      <c r="C119" s="185" t="s">
        <v>488</v>
      </c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</row>
    <row r="120" spans="1:42" s="188" customFormat="1" ht="23.25" customHeight="1" x14ac:dyDescent="0.25">
      <c r="A120" s="185" t="s">
        <v>69</v>
      </c>
      <c r="B120" s="190" t="s">
        <v>662</v>
      </c>
      <c r="C120" s="185" t="s">
        <v>72</v>
      </c>
      <c r="D120" s="186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</row>
    <row r="121" spans="1:42" s="188" customFormat="1" ht="23.25" customHeight="1" x14ac:dyDescent="0.25">
      <c r="A121" s="185" t="s">
        <v>615</v>
      </c>
      <c r="B121" s="190" t="s">
        <v>616</v>
      </c>
      <c r="C121" s="185" t="s">
        <v>616</v>
      </c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</row>
    <row r="122" spans="1:42" s="188" customFormat="1" ht="23.25" customHeight="1" x14ac:dyDescent="0.25">
      <c r="A122" s="185" t="s">
        <v>619</v>
      </c>
      <c r="B122" s="190" t="s">
        <v>620</v>
      </c>
      <c r="C122" s="185" t="s">
        <v>620</v>
      </c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</row>
    <row r="123" spans="1:42" s="188" customFormat="1" ht="23.25" customHeight="1" x14ac:dyDescent="0.25">
      <c r="A123" s="185" t="s">
        <v>353</v>
      </c>
      <c r="B123" s="190" t="s">
        <v>354</v>
      </c>
      <c r="C123" s="185" t="s">
        <v>570</v>
      </c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</row>
    <row r="124" spans="1:42" s="188" customFormat="1" ht="23.25" customHeight="1" x14ac:dyDescent="0.25">
      <c r="A124" s="185" t="s">
        <v>280</v>
      </c>
      <c r="B124" s="190" t="s">
        <v>355</v>
      </c>
      <c r="C124" s="185" t="s">
        <v>281</v>
      </c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</row>
    <row r="125" spans="1:42" s="188" customFormat="1" ht="23.25" customHeight="1" x14ac:dyDescent="0.25">
      <c r="A125" s="185" t="s">
        <v>491</v>
      </c>
      <c r="B125" s="190" t="s">
        <v>643</v>
      </c>
      <c r="C125" s="185" t="s">
        <v>644</v>
      </c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</row>
    <row r="126" spans="1:42" s="188" customFormat="1" ht="23.25" customHeight="1" x14ac:dyDescent="0.25">
      <c r="A126" s="185" t="s">
        <v>260</v>
      </c>
      <c r="B126" s="190" t="s">
        <v>331</v>
      </c>
      <c r="C126" s="185" t="s">
        <v>261</v>
      </c>
      <c r="D126" s="186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W126" s="189"/>
      <c r="X126" s="189"/>
      <c r="Y126" s="189"/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</row>
    <row r="127" spans="1:42" s="188" customFormat="1" ht="23.25" customHeight="1" x14ac:dyDescent="0.25">
      <c r="A127" s="185" t="s">
        <v>593</v>
      </c>
      <c r="B127" s="190" t="s">
        <v>660</v>
      </c>
      <c r="C127" s="185" t="s">
        <v>594</v>
      </c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</row>
    <row r="128" spans="1:42" s="188" customFormat="1" ht="23.25" customHeight="1" x14ac:dyDescent="0.25">
      <c r="A128" s="185" t="s">
        <v>215</v>
      </c>
      <c r="B128" s="190" t="s">
        <v>661</v>
      </c>
      <c r="C128" s="185" t="s">
        <v>217</v>
      </c>
      <c r="D128" s="186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</row>
    <row r="129" spans="1:42" s="188" customFormat="1" ht="23.25" customHeight="1" x14ac:dyDescent="0.25">
      <c r="A129" s="185" t="s">
        <v>203</v>
      </c>
      <c r="B129" s="190" t="s">
        <v>204</v>
      </c>
      <c r="C129" s="185" t="s">
        <v>205</v>
      </c>
      <c r="D129" s="186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W129" s="189"/>
      <c r="X129" s="189"/>
      <c r="Y129" s="189"/>
      <c r="Z129" s="189"/>
      <c r="AA129" s="189"/>
      <c r="AB129" s="189"/>
      <c r="AC129" s="189"/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</row>
    <row r="130" spans="1:42" s="188" customFormat="1" ht="23.25" customHeight="1" x14ac:dyDescent="0.25">
      <c r="A130" s="185" t="s">
        <v>634</v>
      </c>
      <c r="B130" s="190" t="s">
        <v>635</v>
      </c>
      <c r="C130" s="185" t="s">
        <v>635</v>
      </c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</row>
    <row r="131" spans="1:42" s="188" customFormat="1" ht="23.25" customHeight="1" x14ac:dyDescent="0.25">
      <c r="A131" s="185" t="s">
        <v>174</v>
      </c>
      <c r="B131" s="190" t="s">
        <v>175</v>
      </c>
      <c r="C131" s="185" t="s">
        <v>176</v>
      </c>
      <c r="D131" s="186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</row>
    <row r="132" spans="1:42" s="188" customFormat="1" ht="23.25" customHeight="1" x14ac:dyDescent="0.25">
      <c r="A132" s="185" t="s">
        <v>414</v>
      </c>
      <c r="B132" s="190" t="s">
        <v>415</v>
      </c>
      <c r="C132" s="185" t="s">
        <v>416</v>
      </c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</row>
    <row r="133" spans="1:42" s="188" customFormat="1" ht="23.25" customHeight="1" x14ac:dyDescent="0.25">
      <c r="A133" s="185" t="s">
        <v>396</v>
      </c>
      <c r="B133" s="190" t="s">
        <v>397</v>
      </c>
      <c r="C133" s="185" t="s">
        <v>398</v>
      </c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</row>
    <row r="134" spans="1:42" s="188" customFormat="1" ht="23.25" customHeight="1" x14ac:dyDescent="0.25">
      <c r="A134" s="185" t="s">
        <v>73</v>
      </c>
      <c r="B134" s="190" t="s">
        <v>74</v>
      </c>
      <c r="C134" s="185" t="s">
        <v>75</v>
      </c>
      <c r="D134" s="186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</row>
    <row r="135" spans="1:42" s="188" customFormat="1" ht="23.25" customHeight="1" x14ac:dyDescent="0.25">
      <c r="A135" s="185" t="s">
        <v>262</v>
      </c>
      <c r="B135" s="190" t="s">
        <v>328</v>
      </c>
      <c r="C135" s="185" t="s">
        <v>263</v>
      </c>
      <c r="D135" s="186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</row>
    <row r="136" spans="1:42" s="188" customFormat="1" ht="23.25" customHeight="1" x14ac:dyDescent="0.25">
      <c r="A136" s="185" t="s">
        <v>411</v>
      </c>
      <c r="B136" s="190" t="s">
        <v>412</v>
      </c>
      <c r="C136" s="185" t="s">
        <v>413</v>
      </c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</row>
    <row r="137" spans="1:42" s="188" customFormat="1" ht="23.25" customHeight="1" x14ac:dyDescent="0.25">
      <c r="A137" s="185" t="s">
        <v>467</v>
      </c>
      <c r="B137" s="190" t="s">
        <v>537</v>
      </c>
      <c r="C137" s="185" t="s">
        <v>538</v>
      </c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</row>
    <row r="138" spans="1:42" s="188" customFormat="1" ht="23.25" customHeight="1" x14ac:dyDescent="0.25">
      <c r="A138" s="185" t="s">
        <v>359</v>
      </c>
      <c r="B138" s="190" t="s">
        <v>361</v>
      </c>
      <c r="C138" s="185" t="s">
        <v>360</v>
      </c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</row>
    <row r="139" spans="1:42" s="188" customFormat="1" ht="23.25" customHeight="1" x14ac:dyDescent="0.25">
      <c r="A139" s="185" t="s">
        <v>177</v>
      </c>
      <c r="B139" s="190" t="s">
        <v>178</v>
      </c>
      <c r="C139" s="185" t="s">
        <v>179</v>
      </c>
      <c r="D139" s="186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</row>
    <row r="140" spans="1:42" s="188" customFormat="1" ht="23.25" customHeight="1" x14ac:dyDescent="0.25">
      <c r="A140" s="185" t="s">
        <v>608</v>
      </c>
      <c r="B140" s="190" t="s">
        <v>648</v>
      </c>
      <c r="C140" s="185" t="s">
        <v>609</v>
      </c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</row>
    <row r="141" spans="1:42" s="188" customFormat="1" ht="23.25" customHeight="1" x14ac:dyDescent="0.25">
      <c r="A141" s="185" t="s">
        <v>408</v>
      </c>
      <c r="B141" s="190" t="s">
        <v>409</v>
      </c>
      <c r="C141" s="185" t="s">
        <v>410</v>
      </c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</row>
    <row r="142" spans="1:42" s="188" customFormat="1" ht="23.25" customHeight="1" x14ac:dyDescent="0.25">
      <c r="A142" s="185" t="s">
        <v>595</v>
      </c>
      <c r="B142" s="190" t="s">
        <v>647</v>
      </c>
      <c r="C142" s="185" t="s">
        <v>596</v>
      </c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</row>
    <row r="143" spans="1:42" s="188" customFormat="1" ht="23.25" customHeight="1" x14ac:dyDescent="0.25">
      <c r="A143" s="185" t="s">
        <v>212</v>
      </c>
      <c r="B143" s="190" t="s">
        <v>213</v>
      </c>
      <c r="C143" s="185" t="s">
        <v>214</v>
      </c>
      <c r="D143" s="186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</row>
    <row r="144" spans="1:42" s="188" customFormat="1" ht="23.25" customHeight="1" x14ac:dyDescent="0.25">
      <c r="A144" s="185" t="s">
        <v>603</v>
      </c>
      <c r="B144" s="190" t="s">
        <v>646</v>
      </c>
      <c r="C144" s="185" t="s">
        <v>604</v>
      </c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</row>
    <row r="145" spans="1:42" s="188" customFormat="1" ht="23.25" customHeight="1" x14ac:dyDescent="0.25">
      <c r="A145" s="185" t="s">
        <v>209</v>
      </c>
      <c r="B145" s="190" t="s">
        <v>210</v>
      </c>
      <c r="C145" s="185" t="s">
        <v>211</v>
      </c>
      <c r="D145" s="186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</row>
    <row r="146" spans="1:42" s="188" customFormat="1" ht="23.25" customHeight="1" x14ac:dyDescent="0.25">
      <c r="A146" s="185" t="s">
        <v>103</v>
      </c>
      <c r="B146" s="190" t="s">
        <v>321</v>
      </c>
      <c r="C146" s="185" t="s">
        <v>337</v>
      </c>
      <c r="D146" s="186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</row>
    <row r="147" spans="1:42" s="188" customFormat="1" ht="23.25" customHeight="1" x14ac:dyDescent="0.25">
      <c r="A147" s="185" t="s">
        <v>439</v>
      </c>
      <c r="B147" s="190" t="s">
        <v>440</v>
      </c>
      <c r="C147" s="185" t="s">
        <v>441</v>
      </c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</row>
    <row r="148" spans="1:42" s="188" customFormat="1" ht="23.25" customHeight="1" x14ac:dyDescent="0.25">
      <c r="A148" s="185" t="s">
        <v>442</v>
      </c>
      <c r="B148" s="190" t="s">
        <v>443</v>
      </c>
      <c r="C148" s="185" t="s">
        <v>444</v>
      </c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</row>
    <row r="149" spans="1:42" s="188" customFormat="1" ht="23.25" customHeight="1" x14ac:dyDescent="0.25">
      <c r="A149" s="185" t="s">
        <v>436</v>
      </c>
      <c r="B149" s="190" t="s">
        <v>437</v>
      </c>
      <c r="C149" s="185" t="s">
        <v>438</v>
      </c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</row>
    <row r="150" spans="1:42" s="188" customFormat="1" ht="23.25" customHeight="1" x14ac:dyDescent="0.25">
      <c r="A150" s="185" t="s">
        <v>356</v>
      </c>
      <c r="B150" s="190" t="s">
        <v>358</v>
      </c>
      <c r="C150" s="185" t="s">
        <v>357</v>
      </c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</row>
    <row r="151" spans="1:42" s="188" customFormat="1" ht="23.25" customHeight="1" x14ac:dyDescent="0.25">
      <c r="A151" s="185" t="s">
        <v>451</v>
      </c>
      <c r="B151" s="190" t="s">
        <v>452</v>
      </c>
      <c r="C151" s="185" t="s">
        <v>453</v>
      </c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</row>
    <row r="152" spans="1:42" s="188" customFormat="1" ht="23.25" customHeight="1" x14ac:dyDescent="0.25">
      <c r="A152" s="185" t="s">
        <v>197</v>
      </c>
      <c r="B152" s="190" t="s">
        <v>198</v>
      </c>
      <c r="C152" s="185" t="s">
        <v>199</v>
      </c>
      <c r="D152" s="186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</row>
  </sheetData>
  <sortState ref="A4:AN57">
    <sortCondition ref="A4:A57"/>
  </sortState>
  <mergeCells count="5">
    <mergeCell ref="A1:C1"/>
    <mergeCell ref="N1:S1"/>
    <mergeCell ref="D1:E1"/>
    <mergeCell ref="K1:M1"/>
    <mergeCell ref="F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topLeftCell="A34" workbookViewId="0">
      <selection activeCell="C8" sqref="C8"/>
    </sheetView>
  </sheetViews>
  <sheetFormatPr defaultRowHeight="15.75" x14ac:dyDescent="0.25"/>
  <cols>
    <col min="1" max="1" width="9.5703125" style="73" customWidth="1"/>
    <col min="2" max="2" width="98.140625" style="73" customWidth="1"/>
    <col min="3" max="3" width="17.28515625" style="142" customWidth="1"/>
    <col min="4" max="15" width="6.5703125" style="6" customWidth="1"/>
    <col min="16" max="16" width="1.5703125" style="81" customWidth="1"/>
    <col min="17" max="17" width="9.140625" style="73"/>
    <col min="18" max="18" width="101.85546875" style="73" customWidth="1"/>
    <col min="19" max="16384" width="9.140625" style="73"/>
  </cols>
  <sheetData>
    <row r="1" spans="1:18" s="5" customFormat="1" x14ac:dyDescent="0.25">
      <c r="A1" s="4" t="s">
        <v>36</v>
      </c>
      <c r="C1" s="14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80"/>
      <c r="Q1" s="4" t="s">
        <v>37</v>
      </c>
    </row>
    <row r="2" spans="1:18" s="5" customFormat="1" x14ac:dyDescent="0.25">
      <c r="A2" s="4" t="s">
        <v>38</v>
      </c>
      <c r="C2" s="143" t="s">
        <v>41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0"/>
      <c r="Q2" s="4" t="s">
        <v>39</v>
      </c>
    </row>
    <row r="3" spans="1:18" s="5" customFormat="1" x14ac:dyDescent="0.25">
      <c r="A3" s="7" t="s">
        <v>40</v>
      </c>
      <c r="C3" s="14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80"/>
      <c r="Q3" s="7" t="s">
        <v>42</v>
      </c>
    </row>
    <row r="4" spans="1:18" s="5" customFormat="1" ht="16.5" thickBot="1" x14ac:dyDescent="0.3">
      <c r="A4" s="7" t="s">
        <v>43</v>
      </c>
      <c r="C4" s="14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0"/>
      <c r="Q4" s="7" t="s">
        <v>44</v>
      </c>
    </row>
    <row r="5" spans="1:18" s="5" customFormat="1" ht="16.5" thickBot="1" x14ac:dyDescent="0.3">
      <c r="C5" s="142"/>
      <c r="D5" s="8" t="s">
        <v>45</v>
      </c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80"/>
      <c r="Q5" s="11"/>
      <c r="R5" s="11"/>
    </row>
    <row r="6" spans="1:18" s="5" customFormat="1" ht="16.5" thickBot="1" x14ac:dyDescent="0.3">
      <c r="C6" s="142"/>
      <c r="D6" s="12" t="s">
        <v>47</v>
      </c>
      <c r="E6" s="13"/>
      <c r="F6" s="13"/>
      <c r="G6" s="14"/>
      <c r="H6" s="12" t="s">
        <v>48</v>
      </c>
      <c r="I6" s="13"/>
      <c r="J6" s="13"/>
      <c r="K6" s="14"/>
      <c r="L6" s="12" t="s">
        <v>49</v>
      </c>
      <c r="M6" s="13"/>
      <c r="N6" s="13"/>
      <c r="O6" s="14"/>
      <c r="P6" s="80"/>
      <c r="Q6" s="11"/>
      <c r="R6" s="11"/>
    </row>
    <row r="7" spans="1:18" s="5" customFormat="1" ht="16.5" thickBot="1" x14ac:dyDescent="0.3">
      <c r="C7" s="144" t="s">
        <v>574</v>
      </c>
      <c r="D7" s="15" t="s">
        <v>52</v>
      </c>
      <c r="E7" s="16"/>
      <c r="F7" s="17" t="s">
        <v>53</v>
      </c>
      <c r="G7" s="18"/>
      <c r="H7" s="15" t="s">
        <v>54</v>
      </c>
      <c r="I7" s="16"/>
      <c r="J7" s="17" t="s">
        <v>55</v>
      </c>
      <c r="K7" s="18"/>
      <c r="L7" s="15" t="s">
        <v>56</v>
      </c>
      <c r="M7" s="16"/>
      <c r="N7" s="17" t="s">
        <v>57</v>
      </c>
      <c r="O7" s="18"/>
      <c r="P7" s="80"/>
      <c r="Q7" s="11"/>
      <c r="R7" s="11"/>
    </row>
    <row r="8" spans="1:18" s="5" customFormat="1" ht="16.5" thickBot="1" x14ac:dyDescent="0.3">
      <c r="A8" s="19" t="s">
        <v>58</v>
      </c>
      <c r="B8" s="20" t="s">
        <v>59</v>
      </c>
      <c r="C8" s="145" t="s">
        <v>60</v>
      </c>
      <c r="D8" s="21" t="s">
        <v>61</v>
      </c>
      <c r="E8" s="22" t="s">
        <v>62</v>
      </c>
      <c r="F8" s="22" t="s">
        <v>63</v>
      </c>
      <c r="G8" s="23" t="s">
        <v>64</v>
      </c>
      <c r="H8" s="21" t="s">
        <v>61</v>
      </c>
      <c r="I8" s="22" t="s">
        <v>62</v>
      </c>
      <c r="J8" s="22" t="s">
        <v>63</v>
      </c>
      <c r="K8" s="23" t="s">
        <v>64</v>
      </c>
      <c r="L8" s="21" t="s">
        <v>61</v>
      </c>
      <c r="M8" s="22" t="s">
        <v>62</v>
      </c>
      <c r="N8" s="22" t="s">
        <v>63</v>
      </c>
      <c r="O8" s="23" t="s">
        <v>64</v>
      </c>
      <c r="P8" s="80"/>
      <c r="Q8" s="19" t="s">
        <v>65</v>
      </c>
      <c r="R8" s="24" t="s">
        <v>66</v>
      </c>
    </row>
    <row r="9" spans="1:18" s="5" customFormat="1" ht="16.5" thickBot="1" x14ac:dyDescent="0.3">
      <c r="A9" s="25"/>
      <c r="B9" s="26" t="s">
        <v>67</v>
      </c>
      <c r="C9" s="146"/>
      <c r="D9" s="27"/>
      <c r="E9" s="28"/>
      <c r="F9" s="28"/>
      <c r="G9" s="29"/>
      <c r="H9" s="27"/>
      <c r="I9" s="28"/>
      <c r="J9" s="28"/>
      <c r="K9" s="29"/>
      <c r="L9" s="27"/>
      <c r="M9" s="28"/>
      <c r="N9" s="28"/>
      <c r="O9" s="29"/>
      <c r="P9" s="80" t="b">
        <f>A9=Q9</f>
        <v>1</v>
      </c>
      <c r="Q9" s="25"/>
      <c r="R9" s="26" t="s">
        <v>68</v>
      </c>
    </row>
    <row r="10" spans="1:18" s="5" customFormat="1" x14ac:dyDescent="0.25">
      <c r="A10" s="30" t="s">
        <v>69</v>
      </c>
      <c r="B10" s="31" t="s">
        <v>70</v>
      </c>
      <c r="C10" s="147" t="s">
        <v>71</v>
      </c>
      <c r="D10" s="32">
        <v>1</v>
      </c>
      <c r="E10" s="33">
        <v>1</v>
      </c>
      <c r="F10" s="34"/>
      <c r="G10" s="35"/>
      <c r="H10" s="36"/>
      <c r="I10" s="34"/>
      <c r="J10" s="34"/>
      <c r="K10" s="35"/>
      <c r="L10" s="36"/>
      <c r="M10" s="34"/>
      <c r="N10" s="34"/>
      <c r="O10" s="35"/>
      <c r="P10" s="80" t="b">
        <f>A10=Q10</f>
        <v>1</v>
      </c>
      <c r="Q10" s="30" t="s">
        <v>69</v>
      </c>
      <c r="R10" s="31" t="s">
        <v>72</v>
      </c>
    </row>
    <row r="11" spans="1:18" s="5" customFormat="1" x14ac:dyDescent="0.25">
      <c r="A11" s="37" t="s">
        <v>73</v>
      </c>
      <c r="B11" s="38" t="s">
        <v>74</v>
      </c>
      <c r="C11" s="148" t="s">
        <v>71</v>
      </c>
      <c r="D11" s="39">
        <v>2.5</v>
      </c>
      <c r="E11" s="40">
        <v>2.5</v>
      </c>
      <c r="F11" s="40"/>
      <c r="G11" s="41"/>
      <c r="H11" s="39"/>
      <c r="I11" s="40"/>
      <c r="J11" s="40"/>
      <c r="K11" s="41"/>
      <c r="L11" s="39"/>
      <c r="M11" s="40"/>
      <c r="N11" s="40"/>
      <c r="O11" s="41"/>
      <c r="P11" s="80" t="b">
        <f>A11=Q11</f>
        <v>1</v>
      </c>
      <c r="Q11" s="37" t="s">
        <v>73</v>
      </c>
      <c r="R11" s="38" t="s">
        <v>75</v>
      </c>
    </row>
    <row r="12" spans="1:18" s="5" customFormat="1" x14ac:dyDescent="0.25">
      <c r="A12" s="37" t="s">
        <v>76</v>
      </c>
      <c r="B12" s="38" t="s">
        <v>77</v>
      </c>
      <c r="C12" s="148" t="s">
        <v>71</v>
      </c>
      <c r="D12" s="39">
        <v>2.5</v>
      </c>
      <c r="E12" s="40">
        <v>2.5</v>
      </c>
      <c r="F12" s="40"/>
      <c r="G12" s="41"/>
      <c r="H12" s="39"/>
      <c r="I12" s="40"/>
      <c r="J12" s="40"/>
      <c r="K12" s="41"/>
      <c r="L12" s="39"/>
      <c r="M12" s="40"/>
      <c r="N12" s="40"/>
      <c r="O12" s="41"/>
      <c r="P12" s="80" t="b">
        <f>A12=Q12</f>
        <v>1</v>
      </c>
      <c r="Q12" s="37" t="s">
        <v>76</v>
      </c>
      <c r="R12" s="38" t="s">
        <v>78</v>
      </c>
    </row>
    <row r="13" spans="1:18" s="5" customFormat="1" x14ac:dyDescent="0.25">
      <c r="A13" s="37" t="s">
        <v>79</v>
      </c>
      <c r="B13" s="38" t="s">
        <v>80</v>
      </c>
      <c r="C13" s="148" t="s">
        <v>71</v>
      </c>
      <c r="D13" s="39">
        <v>1.5</v>
      </c>
      <c r="E13" s="40">
        <v>1.5</v>
      </c>
      <c r="F13" s="40">
        <v>1.5</v>
      </c>
      <c r="G13" s="41">
        <v>1.5</v>
      </c>
      <c r="H13" s="39"/>
      <c r="I13" s="40"/>
      <c r="J13" s="40"/>
      <c r="K13" s="41"/>
      <c r="L13" s="39"/>
      <c r="M13" s="40"/>
      <c r="N13" s="40"/>
      <c r="O13" s="41"/>
      <c r="P13" s="80" t="b">
        <f>A13=Q13</f>
        <v>1</v>
      </c>
      <c r="Q13" s="37" t="s">
        <v>79</v>
      </c>
      <c r="R13" s="38" t="s">
        <v>81</v>
      </c>
    </row>
    <row r="14" spans="1:18" s="5" customFormat="1" x14ac:dyDescent="0.25">
      <c r="A14" s="37" t="s">
        <v>82</v>
      </c>
      <c r="B14" s="38" t="s">
        <v>83</v>
      </c>
      <c r="C14" s="148" t="s">
        <v>84</v>
      </c>
      <c r="D14" s="39">
        <v>2</v>
      </c>
      <c r="E14" s="40">
        <v>3</v>
      </c>
      <c r="F14" s="40"/>
      <c r="G14" s="41"/>
      <c r="H14" s="39"/>
      <c r="I14" s="40"/>
      <c r="J14" s="40"/>
      <c r="K14" s="41"/>
      <c r="L14" s="39"/>
      <c r="M14" s="40"/>
      <c r="N14" s="40"/>
      <c r="O14" s="41"/>
      <c r="P14" s="80" t="b">
        <f>A14=Q14</f>
        <v>1</v>
      </c>
      <c r="Q14" s="37" t="s">
        <v>82</v>
      </c>
      <c r="R14" s="38" t="s">
        <v>85</v>
      </c>
    </row>
    <row r="15" spans="1:18" s="5" customFormat="1" x14ac:dyDescent="0.25">
      <c r="A15" s="37" t="s">
        <v>86</v>
      </c>
      <c r="B15" s="38" t="s">
        <v>87</v>
      </c>
      <c r="C15" s="148" t="s">
        <v>71</v>
      </c>
      <c r="D15" s="39">
        <v>2.5</v>
      </c>
      <c r="E15" s="40">
        <v>2.5</v>
      </c>
      <c r="F15" s="40"/>
      <c r="G15" s="41"/>
      <c r="H15" s="39"/>
      <c r="I15" s="40"/>
      <c r="J15" s="40"/>
      <c r="K15" s="41"/>
      <c r="L15" s="39"/>
      <c r="M15" s="40"/>
      <c r="N15" s="40"/>
      <c r="O15" s="41"/>
      <c r="P15" s="80" t="b">
        <f>A15=Q15</f>
        <v>1</v>
      </c>
      <c r="Q15" s="37" t="s">
        <v>86</v>
      </c>
      <c r="R15" s="38" t="s">
        <v>88</v>
      </c>
    </row>
    <row r="16" spans="1:18" s="5" customFormat="1" x14ac:dyDescent="0.25">
      <c r="A16" s="37" t="s">
        <v>89</v>
      </c>
      <c r="B16" s="38" t="s">
        <v>90</v>
      </c>
      <c r="C16" s="148" t="s">
        <v>71</v>
      </c>
      <c r="D16" s="39"/>
      <c r="E16" s="40"/>
      <c r="F16" s="40">
        <v>1</v>
      </c>
      <c r="G16" s="41">
        <v>1</v>
      </c>
      <c r="H16" s="39"/>
      <c r="I16" s="40"/>
      <c r="J16" s="40"/>
      <c r="K16" s="41"/>
      <c r="L16" s="39"/>
      <c r="M16" s="40"/>
      <c r="N16" s="40"/>
      <c r="O16" s="41"/>
      <c r="P16" s="80" t="b">
        <f>A16=Q16</f>
        <v>1</v>
      </c>
      <c r="Q16" s="37" t="s">
        <v>89</v>
      </c>
      <c r="R16" s="38" t="s">
        <v>91</v>
      </c>
    </row>
    <row r="17" spans="1:18" s="5" customFormat="1" x14ac:dyDescent="0.25">
      <c r="A17" s="37" t="s">
        <v>92</v>
      </c>
      <c r="B17" s="38" t="s">
        <v>93</v>
      </c>
      <c r="C17" s="148" t="s">
        <v>71</v>
      </c>
      <c r="D17" s="39"/>
      <c r="E17" s="40"/>
      <c r="F17" s="40">
        <v>2.5</v>
      </c>
      <c r="G17" s="41">
        <v>2.5</v>
      </c>
      <c r="H17" s="39"/>
      <c r="I17" s="40"/>
      <c r="J17" s="40"/>
      <c r="K17" s="41"/>
      <c r="L17" s="39"/>
      <c r="M17" s="40"/>
      <c r="N17" s="40"/>
      <c r="O17" s="41"/>
      <c r="P17" s="80" t="b">
        <f>A17=Q17</f>
        <v>1</v>
      </c>
      <c r="Q17" s="37" t="s">
        <v>92</v>
      </c>
      <c r="R17" s="38" t="s">
        <v>94</v>
      </c>
    </row>
    <row r="18" spans="1:18" s="5" customFormat="1" x14ac:dyDescent="0.25">
      <c r="A18" s="37" t="s">
        <v>95</v>
      </c>
      <c r="B18" s="38" t="s">
        <v>299</v>
      </c>
      <c r="C18" s="148" t="s">
        <v>96</v>
      </c>
      <c r="D18" s="39"/>
      <c r="E18" s="40"/>
      <c r="F18" s="40">
        <v>2.5</v>
      </c>
      <c r="G18" s="41">
        <v>2.5</v>
      </c>
      <c r="H18" s="39"/>
      <c r="I18" s="40"/>
      <c r="J18" s="40"/>
      <c r="K18" s="41"/>
      <c r="L18" s="39"/>
      <c r="M18" s="40"/>
      <c r="N18" s="40"/>
      <c r="O18" s="41"/>
      <c r="P18" s="80" t="b">
        <f>A18=Q18</f>
        <v>1</v>
      </c>
      <c r="Q18" s="37" t="s">
        <v>95</v>
      </c>
      <c r="R18" s="38" t="s">
        <v>333</v>
      </c>
    </row>
    <row r="19" spans="1:18" s="5" customFormat="1" x14ac:dyDescent="0.25">
      <c r="A19" s="37" t="s">
        <v>97</v>
      </c>
      <c r="B19" s="38" t="s">
        <v>98</v>
      </c>
      <c r="C19" s="148" t="s">
        <v>71</v>
      </c>
      <c r="D19" s="39"/>
      <c r="E19" s="40"/>
      <c r="F19" s="40">
        <v>2.5</v>
      </c>
      <c r="G19" s="41">
        <v>2.5</v>
      </c>
      <c r="H19" s="39"/>
      <c r="I19" s="40"/>
      <c r="J19" s="40"/>
      <c r="K19" s="41"/>
      <c r="L19" s="39"/>
      <c r="M19" s="40"/>
      <c r="N19" s="40"/>
      <c r="O19" s="41"/>
      <c r="P19" s="80" t="b">
        <f>A19=Q19</f>
        <v>1</v>
      </c>
      <c r="Q19" s="37" t="s">
        <v>97</v>
      </c>
      <c r="R19" s="38" t="s">
        <v>99</v>
      </c>
    </row>
    <row r="20" spans="1:18" s="5" customFormat="1" x14ac:dyDescent="0.25">
      <c r="A20" s="37" t="s">
        <v>100</v>
      </c>
      <c r="B20" s="38" t="s">
        <v>101</v>
      </c>
      <c r="C20" s="148" t="s">
        <v>71</v>
      </c>
      <c r="D20" s="39"/>
      <c r="E20" s="40"/>
      <c r="F20" s="40">
        <v>2.5</v>
      </c>
      <c r="G20" s="41">
        <v>2.5</v>
      </c>
      <c r="H20" s="39"/>
      <c r="I20" s="40"/>
      <c r="J20" s="40"/>
      <c r="K20" s="41"/>
      <c r="L20" s="39"/>
      <c r="M20" s="40"/>
      <c r="N20" s="40"/>
      <c r="O20" s="41"/>
      <c r="P20" s="80" t="b">
        <f>A20=Q20</f>
        <v>1</v>
      </c>
      <c r="Q20" s="37" t="s">
        <v>100</v>
      </c>
      <c r="R20" s="38" t="s">
        <v>102</v>
      </c>
    </row>
    <row r="21" spans="1:18" s="5" customFormat="1" x14ac:dyDescent="0.25">
      <c r="A21" s="37" t="s">
        <v>103</v>
      </c>
      <c r="B21" s="38" t="s">
        <v>300</v>
      </c>
      <c r="C21" s="148" t="s">
        <v>104</v>
      </c>
      <c r="D21" s="39"/>
      <c r="E21" s="40"/>
      <c r="F21" s="40"/>
      <c r="G21" s="42">
        <v>2.5</v>
      </c>
      <c r="H21" s="43">
        <v>2.5</v>
      </c>
      <c r="I21" s="40"/>
      <c r="J21" s="40"/>
      <c r="K21" s="41"/>
      <c r="L21" s="39"/>
      <c r="M21" s="40"/>
      <c r="N21" s="40"/>
      <c r="O21" s="41"/>
      <c r="P21" s="80" t="b">
        <f>A21=Q21</f>
        <v>1</v>
      </c>
      <c r="Q21" s="37" t="s">
        <v>103</v>
      </c>
      <c r="R21" s="38" t="s">
        <v>105</v>
      </c>
    </row>
    <row r="22" spans="1:18" s="5" customFormat="1" x14ac:dyDescent="0.25">
      <c r="A22" s="37" t="s">
        <v>106</v>
      </c>
      <c r="B22" s="38" t="s">
        <v>107</v>
      </c>
      <c r="C22" s="148" t="s">
        <v>84</v>
      </c>
      <c r="D22" s="39"/>
      <c r="E22" s="40"/>
      <c r="F22" s="40"/>
      <c r="G22" s="42">
        <v>2.5</v>
      </c>
      <c r="H22" s="43">
        <v>2.5</v>
      </c>
      <c r="I22" s="40"/>
      <c r="J22" s="40"/>
      <c r="K22" s="41"/>
      <c r="L22" s="39"/>
      <c r="M22" s="40"/>
      <c r="N22" s="40"/>
      <c r="O22" s="41"/>
      <c r="P22" s="80" t="b">
        <f>A22=Q22</f>
        <v>1</v>
      </c>
      <c r="Q22" s="37" t="s">
        <v>106</v>
      </c>
      <c r="R22" s="38" t="s">
        <v>108</v>
      </c>
    </row>
    <row r="23" spans="1:18" s="5" customFormat="1" x14ac:dyDescent="0.25">
      <c r="A23" s="37" t="s">
        <v>109</v>
      </c>
      <c r="B23" s="38" t="s">
        <v>301</v>
      </c>
      <c r="C23" s="148" t="s">
        <v>104</v>
      </c>
      <c r="D23" s="39"/>
      <c r="E23" s="40"/>
      <c r="F23" s="40"/>
      <c r="G23" s="42">
        <v>2.5</v>
      </c>
      <c r="H23" s="43">
        <v>2.5</v>
      </c>
      <c r="I23" s="40"/>
      <c r="J23" s="40"/>
      <c r="K23" s="41"/>
      <c r="L23" s="39"/>
      <c r="M23" s="40"/>
      <c r="N23" s="40"/>
      <c r="O23" s="41"/>
      <c r="P23" s="80" t="b">
        <f>A23=Q23</f>
        <v>1</v>
      </c>
      <c r="Q23" s="37" t="s">
        <v>109</v>
      </c>
      <c r="R23" s="38" t="s">
        <v>110</v>
      </c>
    </row>
    <row r="24" spans="1:18" s="5" customFormat="1" x14ac:dyDescent="0.25">
      <c r="A24" s="37" t="s">
        <v>111</v>
      </c>
      <c r="B24" s="38" t="s">
        <v>112</v>
      </c>
      <c r="C24" s="148" t="s">
        <v>71</v>
      </c>
      <c r="D24" s="39"/>
      <c r="E24" s="40"/>
      <c r="F24" s="40"/>
      <c r="G24" s="41"/>
      <c r="H24" s="39">
        <v>1</v>
      </c>
      <c r="I24" s="40">
        <v>1</v>
      </c>
      <c r="J24" s="40"/>
      <c r="K24" s="41"/>
      <c r="L24" s="39"/>
      <c r="M24" s="40"/>
      <c r="N24" s="40"/>
      <c r="O24" s="41"/>
      <c r="P24" s="80" t="b">
        <f>A24=Q24</f>
        <v>1</v>
      </c>
      <c r="Q24" s="37" t="s">
        <v>111</v>
      </c>
      <c r="R24" s="38" t="s">
        <v>113</v>
      </c>
    </row>
    <row r="25" spans="1:18" s="5" customFormat="1" x14ac:dyDescent="0.25">
      <c r="A25" s="37" t="s">
        <v>114</v>
      </c>
      <c r="B25" s="38" t="s">
        <v>115</v>
      </c>
      <c r="C25" s="148" t="s">
        <v>71</v>
      </c>
      <c r="D25" s="39"/>
      <c r="E25" s="40"/>
      <c r="F25" s="40"/>
      <c r="G25" s="41"/>
      <c r="H25" s="39">
        <v>2.5</v>
      </c>
      <c r="I25" s="40">
        <v>2.5</v>
      </c>
      <c r="J25" s="40"/>
      <c r="K25" s="41"/>
      <c r="L25" s="39"/>
      <c r="M25" s="40"/>
      <c r="N25" s="40"/>
      <c r="O25" s="41"/>
      <c r="P25" s="80" t="b">
        <f>A25=Q25</f>
        <v>1</v>
      </c>
      <c r="Q25" s="37" t="s">
        <v>114</v>
      </c>
      <c r="R25" s="38" t="s">
        <v>116</v>
      </c>
    </row>
    <row r="26" spans="1:18" s="5" customFormat="1" x14ac:dyDescent="0.25">
      <c r="A26" s="37" t="s">
        <v>117</v>
      </c>
      <c r="B26" s="38" t="s">
        <v>302</v>
      </c>
      <c r="C26" s="148" t="s">
        <v>118</v>
      </c>
      <c r="D26" s="39"/>
      <c r="E26" s="40"/>
      <c r="F26" s="40"/>
      <c r="G26" s="41"/>
      <c r="H26" s="39">
        <v>2</v>
      </c>
      <c r="I26" s="40">
        <v>3</v>
      </c>
      <c r="J26" s="40"/>
      <c r="K26" s="41"/>
      <c r="L26" s="39"/>
      <c r="M26" s="40"/>
      <c r="N26" s="40"/>
      <c r="O26" s="41"/>
      <c r="P26" s="80" t="b">
        <f>A26=Q26</f>
        <v>1</v>
      </c>
      <c r="Q26" s="37" t="s">
        <v>117</v>
      </c>
      <c r="R26" s="38" t="s">
        <v>119</v>
      </c>
    </row>
    <row r="27" spans="1:18" s="5" customFormat="1" x14ac:dyDescent="0.25">
      <c r="A27" s="37" t="s">
        <v>120</v>
      </c>
      <c r="B27" s="38" t="s">
        <v>298</v>
      </c>
      <c r="C27" s="148" t="s">
        <v>118</v>
      </c>
      <c r="D27" s="39"/>
      <c r="E27" s="40"/>
      <c r="F27" s="40"/>
      <c r="G27" s="41"/>
      <c r="H27" s="39">
        <v>2.5</v>
      </c>
      <c r="I27" s="40">
        <v>2.5</v>
      </c>
      <c r="J27" s="40"/>
      <c r="K27" s="41"/>
      <c r="L27" s="39"/>
      <c r="M27" s="40"/>
      <c r="N27" s="40"/>
      <c r="O27" s="41"/>
      <c r="P27" s="80" t="b">
        <f>A27=Q27</f>
        <v>1</v>
      </c>
      <c r="Q27" s="37" t="s">
        <v>120</v>
      </c>
      <c r="R27" s="38" t="s">
        <v>121</v>
      </c>
    </row>
    <row r="28" spans="1:18" s="5" customFormat="1" x14ac:dyDescent="0.25">
      <c r="A28" s="37" t="s">
        <v>122</v>
      </c>
      <c r="B28" s="38" t="s">
        <v>303</v>
      </c>
      <c r="C28" s="148" t="s">
        <v>123</v>
      </c>
      <c r="D28" s="39"/>
      <c r="E28" s="40"/>
      <c r="F28" s="40"/>
      <c r="G28" s="41"/>
      <c r="H28" s="39">
        <v>2.5</v>
      </c>
      <c r="I28" s="40">
        <v>2.5</v>
      </c>
      <c r="J28" s="40"/>
      <c r="K28" s="41"/>
      <c r="L28" s="39"/>
      <c r="M28" s="40"/>
      <c r="N28" s="40"/>
      <c r="O28" s="41"/>
      <c r="P28" s="80" t="b">
        <f>A28=Q28</f>
        <v>1</v>
      </c>
      <c r="Q28" s="37" t="s">
        <v>122</v>
      </c>
      <c r="R28" s="38" t="s">
        <v>124</v>
      </c>
    </row>
    <row r="29" spans="1:18" s="5" customFormat="1" x14ac:dyDescent="0.25">
      <c r="A29" s="37" t="s">
        <v>125</v>
      </c>
      <c r="B29" s="38" t="s">
        <v>304</v>
      </c>
      <c r="C29" s="148" t="s">
        <v>126</v>
      </c>
      <c r="D29" s="39"/>
      <c r="E29" s="40"/>
      <c r="F29" s="40"/>
      <c r="G29" s="41"/>
      <c r="H29" s="39">
        <v>2.5</v>
      </c>
      <c r="I29" s="40">
        <v>2.5</v>
      </c>
      <c r="J29" s="40"/>
      <c r="K29" s="41"/>
      <c r="L29" s="39"/>
      <c r="M29" s="40"/>
      <c r="N29" s="40"/>
      <c r="O29" s="41"/>
      <c r="P29" s="80" t="b">
        <f>A29=Q29</f>
        <v>1</v>
      </c>
      <c r="Q29" s="37" t="s">
        <v>125</v>
      </c>
      <c r="R29" s="38" t="s">
        <v>127</v>
      </c>
    </row>
    <row r="30" spans="1:18" s="5" customFormat="1" x14ac:dyDescent="0.25">
      <c r="A30" s="37" t="s">
        <v>128</v>
      </c>
      <c r="B30" s="38" t="s">
        <v>129</v>
      </c>
      <c r="C30" s="148" t="s">
        <v>71</v>
      </c>
      <c r="D30" s="39"/>
      <c r="E30" s="40"/>
      <c r="F30" s="40"/>
      <c r="G30" s="41"/>
      <c r="H30" s="39"/>
      <c r="I30" s="40"/>
      <c r="J30" s="40">
        <v>2.5</v>
      </c>
      <c r="K30" s="41">
        <v>2.5</v>
      </c>
      <c r="L30" s="39"/>
      <c r="M30" s="40"/>
      <c r="N30" s="40"/>
      <c r="O30" s="41"/>
      <c r="P30" s="80" t="b">
        <f>A30=Q30</f>
        <v>1</v>
      </c>
      <c r="Q30" s="37" t="s">
        <v>128</v>
      </c>
      <c r="R30" s="38" t="s">
        <v>130</v>
      </c>
    </row>
    <row r="31" spans="1:18" s="5" customFormat="1" x14ac:dyDescent="0.25">
      <c r="A31" s="37" t="s">
        <v>131</v>
      </c>
      <c r="B31" s="38" t="s">
        <v>132</v>
      </c>
      <c r="C31" s="148" t="s">
        <v>71</v>
      </c>
      <c r="D31" s="39"/>
      <c r="E31" s="40"/>
      <c r="F31" s="40"/>
      <c r="G31" s="41"/>
      <c r="H31" s="39"/>
      <c r="I31" s="40"/>
      <c r="J31" s="40">
        <v>5</v>
      </c>
      <c r="K31" s="41"/>
      <c r="L31" s="39"/>
      <c r="M31" s="40"/>
      <c r="N31" s="40"/>
      <c r="O31" s="41"/>
      <c r="P31" s="80" t="b">
        <f>A31=Q31</f>
        <v>1</v>
      </c>
      <c r="Q31" s="37" t="s">
        <v>131</v>
      </c>
      <c r="R31" s="38" t="s">
        <v>133</v>
      </c>
    </row>
    <row r="32" spans="1:18" s="5" customFormat="1" x14ac:dyDescent="0.25">
      <c r="A32" s="37" t="s">
        <v>134</v>
      </c>
      <c r="B32" s="38" t="s">
        <v>135</v>
      </c>
      <c r="C32" s="148" t="s">
        <v>71</v>
      </c>
      <c r="D32" s="39"/>
      <c r="E32" s="40"/>
      <c r="F32" s="40"/>
      <c r="G32" s="41"/>
      <c r="H32" s="39"/>
      <c r="I32" s="40"/>
      <c r="J32" s="40"/>
      <c r="K32" s="41">
        <v>5</v>
      </c>
      <c r="L32" s="39"/>
      <c r="M32" s="40"/>
      <c r="N32" s="40"/>
      <c r="O32" s="41"/>
      <c r="P32" s="80" t="b">
        <f>A32=Q32</f>
        <v>1</v>
      </c>
      <c r="Q32" s="37" t="s">
        <v>134</v>
      </c>
      <c r="R32" s="38" t="s">
        <v>136</v>
      </c>
    </row>
    <row r="33" spans="1:18" s="5" customFormat="1" x14ac:dyDescent="0.25">
      <c r="A33" s="37" t="s">
        <v>137</v>
      </c>
      <c r="B33" s="38" t="s">
        <v>138</v>
      </c>
      <c r="C33" s="148" t="s">
        <v>71</v>
      </c>
      <c r="D33" s="39"/>
      <c r="E33" s="40"/>
      <c r="F33" s="40"/>
      <c r="G33" s="41"/>
      <c r="H33" s="39"/>
      <c r="I33" s="40"/>
      <c r="J33" s="40"/>
      <c r="K33" s="41"/>
      <c r="L33" s="43">
        <v>0.5</v>
      </c>
      <c r="M33" s="44">
        <v>0.5</v>
      </c>
      <c r="N33" s="40"/>
      <c r="O33" s="41"/>
      <c r="P33" s="80" t="b">
        <f>A33=Q33</f>
        <v>1</v>
      </c>
      <c r="Q33" s="37" t="s">
        <v>137</v>
      </c>
      <c r="R33" s="38" t="s">
        <v>139</v>
      </c>
    </row>
    <row r="34" spans="1:18" s="5" customFormat="1" x14ac:dyDescent="0.25">
      <c r="A34" s="37" t="s">
        <v>140</v>
      </c>
      <c r="B34" s="38" t="s">
        <v>141</v>
      </c>
      <c r="C34" s="148" t="s">
        <v>71</v>
      </c>
      <c r="D34" s="39"/>
      <c r="E34" s="40"/>
      <c r="F34" s="40"/>
      <c r="G34" s="41"/>
      <c r="H34" s="39"/>
      <c r="I34" s="40"/>
      <c r="J34" s="40"/>
      <c r="K34" s="41"/>
      <c r="L34" s="43">
        <v>0.5</v>
      </c>
      <c r="M34" s="44">
        <v>0.5</v>
      </c>
      <c r="N34" s="40"/>
      <c r="O34" s="41"/>
      <c r="P34" s="80" t="b">
        <f>A34=Q34</f>
        <v>1</v>
      </c>
      <c r="Q34" s="37" t="s">
        <v>140</v>
      </c>
      <c r="R34" s="38" t="s">
        <v>142</v>
      </c>
    </row>
    <row r="35" spans="1:18" s="5" customFormat="1" x14ac:dyDescent="0.25">
      <c r="A35" s="37" t="s">
        <v>143</v>
      </c>
      <c r="B35" s="38" t="s">
        <v>144</v>
      </c>
      <c r="C35" s="148" t="s">
        <v>71</v>
      </c>
      <c r="D35" s="39"/>
      <c r="E35" s="40"/>
      <c r="F35" s="40"/>
      <c r="G35" s="41"/>
      <c r="H35" s="39"/>
      <c r="I35" s="40"/>
      <c r="J35" s="40"/>
      <c r="K35" s="41"/>
      <c r="L35" s="39">
        <v>1</v>
      </c>
      <c r="M35" s="40"/>
      <c r="N35" s="40"/>
      <c r="O35" s="41"/>
      <c r="P35" s="80" t="b">
        <f>A35=Q35</f>
        <v>1</v>
      </c>
      <c r="Q35" s="37" t="s">
        <v>143</v>
      </c>
      <c r="R35" s="38" t="s">
        <v>145</v>
      </c>
    </row>
    <row r="36" spans="1:18" s="5" customFormat="1" x14ac:dyDescent="0.25">
      <c r="A36" s="37" t="s">
        <v>146</v>
      </c>
      <c r="B36" s="38" t="s">
        <v>305</v>
      </c>
      <c r="C36" s="148" t="s">
        <v>118</v>
      </c>
      <c r="D36" s="39"/>
      <c r="E36" s="40"/>
      <c r="F36" s="40"/>
      <c r="G36" s="41"/>
      <c r="H36" s="39"/>
      <c r="I36" s="40"/>
      <c r="J36" s="40"/>
      <c r="K36" s="41"/>
      <c r="L36" s="39">
        <v>2.5</v>
      </c>
      <c r="M36" s="40">
        <v>2.5</v>
      </c>
      <c r="N36" s="40"/>
      <c r="O36" s="41"/>
      <c r="P36" s="80" t="b">
        <f>A36=Q36</f>
        <v>1</v>
      </c>
      <c r="Q36" s="37" t="s">
        <v>146</v>
      </c>
      <c r="R36" s="38" t="s">
        <v>147</v>
      </c>
    </row>
    <row r="37" spans="1:18" s="5" customFormat="1" x14ac:dyDescent="0.25">
      <c r="A37" s="37" t="s">
        <v>148</v>
      </c>
      <c r="B37" s="38" t="s">
        <v>149</v>
      </c>
      <c r="C37" s="148" t="s">
        <v>71</v>
      </c>
      <c r="D37" s="39"/>
      <c r="E37" s="40"/>
      <c r="F37" s="40"/>
      <c r="G37" s="41"/>
      <c r="H37" s="39"/>
      <c r="I37" s="40"/>
      <c r="J37" s="40"/>
      <c r="K37" s="41"/>
      <c r="L37" s="39">
        <v>2.5</v>
      </c>
      <c r="M37" s="40">
        <v>2.5</v>
      </c>
      <c r="N37" s="40"/>
      <c r="O37" s="41"/>
      <c r="P37" s="80" t="b">
        <f>A37=Q37</f>
        <v>1</v>
      </c>
      <c r="Q37" s="37" t="s">
        <v>148</v>
      </c>
      <c r="R37" s="38" t="s">
        <v>150</v>
      </c>
    </row>
    <row r="38" spans="1:18" s="5" customFormat="1" x14ac:dyDescent="0.25">
      <c r="A38" s="37" t="s">
        <v>151</v>
      </c>
      <c r="B38" s="38" t="s">
        <v>152</v>
      </c>
      <c r="C38" s="148" t="s">
        <v>118</v>
      </c>
      <c r="D38" s="39"/>
      <c r="E38" s="40"/>
      <c r="F38" s="40"/>
      <c r="G38" s="41"/>
      <c r="H38" s="39"/>
      <c r="I38" s="40"/>
      <c r="J38" s="40"/>
      <c r="K38" s="41"/>
      <c r="L38" s="39"/>
      <c r="M38" s="40"/>
      <c r="N38" s="40">
        <v>2.5</v>
      </c>
      <c r="O38" s="41">
        <v>2.5</v>
      </c>
      <c r="P38" s="80" t="b">
        <f>A38=Q38</f>
        <v>1</v>
      </c>
      <c r="Q38" s="37" t="s">
        <v>151</v>
      </c>
      <c r="R38" s="38" t="s">
        <v>153</v>
      </c>
    </row>
    <row r="39" spans="1:18" s="5" customFormat="1" x14ac:dyDescent="0.25">
      <c r="A39" s="37" t="s">
        <v>154</v>
      </c>
      <c r="B39" s="38" t="s">
        <v>306</v>
      </c>
      <c r="C39" s="148" t="s">
        <v>71</v>
      </c>
      <c r="D39" s="39"/>
      <c r="E39" s="40"/>
      <c r="F39" s="40"/>
      <c r="G39" s="41"/>
      <c r="H39" s="39"/>
      <c r="I39" s="40"/>
      <c r="J39" s="40"/>
      <c r="K39" s="41"/>
      <c r="L39" s="43">
        <v>5</v>
      </c>
      <c r="M39" s="44">
        <v>5</v>
      </c>
      <c r="N39" s="44">
        <v>5</v>
      </c>
      <c r="O39" s="42">
        <v>5</v>
      </c>
      <c r="P39" s="80" t="b">
        <f>A39=Q39</f>
        <v>1</v>
      </c>
      <c r="Q39" s="37" t="s">
        <v>154</v>
      </c>
      <c r="R39" s="38" t="s">
        <v>334</v>
      </c>
    </row>
    <row r="40" spans="1:18" s="5" customFormat="1" x14ac:dyDescent="0.25">
      <c r="A40" s="37" t="s">
        <v>156</v>
      </c>
      <c r="B40" s="38" t="s">
        <v>157</v>
      </c>
      <c r="C40" s="148" t="s">
        <v>71</v>
      </c>
      <c r="D40" s="39"/>
      <c r="E40" s="40"/>
      <c r="F40" s="40"/>
      <c r="G40" s="41"/>
      <c r="H40" s="39"/>
      <c r="I40" s="40"/>
      <c r="J40" s="40"/>
      <c r="K40" s="41"/>
      <c r="L40" s="39"/>
      <c r="M40" s="44">
        <v>5</v>
      </c>
      <c r="N40" s="40"/>
      <c r="O40" s="42">
        <v>5</v>
      </c>
      <c r="P40" s="80" t="b">
        <f>A40=Q40</f>
        <v>1</v>
      </c>
      <c r="Q40" s="37" t="s">
        <v>156</v>
      </c>
      <c r="R40" s="38" t="s">
        <v>158</v>
      </c>
    </row>
    <row r="41" spans="1:18" s="5" customFormat="1" x14ac:dyDescent="0.25">
      <c r="A41" s="37" t="s">
        <v>159</v>
      </c>
      <c r="B41" s="38" t="s">
        <v>160</v>
      </c>
      <c r="C41" s="148" t="s">
        <v>71</v>
      </c>
      <c r="D41" s="39"/>
      <c r="E41" s="40"/>
      <c r="F41" s="40"/>
      <c r="G41" s="41"/>
      <c r="H41" s="39"/>
      <c r="I41" s="40"/>
      <c r="J41" s="40"/>
      <c r="K41" s="41"/>
      <c r="L41" s="39"/>
      <c r="M41" s="40"/>
      <c r="N41" s="40"/>
      <c r="O41" s="41">
        <v>0</v>
      </c>
      <c r="P41" s="80" t="b">
        <f>A41=Q41</f>
        <v>1</v>
      </c>
      <c r="Q41" s="37" t="s">
        <v>159</v>
      </c>
      <c r="R41" s="38" t="s">
        <v>161</v>
      </c>
    </row>
    <row r="42" spans="1:18" s="5" customFormat="1" x14ac:dyDescent="0.25">
      <c r="A42" s="37"/>
      <c r="B42" s="45" t="s">
        <v>162</v>
      </c>
      <c r="C42" s="149"/>
      <c r="D42" s="39"/>
      <c r="E42" s="40"/>
      <c r="F42" s="40"/>
      <c r="G42" s="41"/>
      <c r="H42" s="39"/>
      <c r="I42" s="40"/>
      <c r="J42" s="40"/>
      <c r="K42" s="41"/>
      <c r="L42" s="39"/>
      <c r="M42" s="40"/>
      <c r="N42" s="40"/>
      <c r="O42" s="41"/>
      <c r="P42" s="80" t="b">
        <f>A42=Q42</f>
        <v>1</v>
      </c>
      <c r="Q42" s="37"/>
      <c r="R42" s="45" t="s">
        <v>163</v>
      </c>
    </row>
    <row r="43" spans="1:18" s="5" customFormat="1" x14ac:dyDescent="0.25">
      <c r="A43" s="37"/>
      <c r="B43" s="45" t="s">
        <v>164</v>
      </c>
      <c r="C43" s="149"/>
      <c r="D43" s="39"/>
      <c r="E43" s="40"/>
      <c r="F43" s="40"/>
      <c r="G43" s="41"/>
      <c r="H43" s="39"/>
      <c r="I43" s="40"/>
      <c r="J43" s="40"/>
      <c r="K43" s="41"/>
      <c r="L43" s="39"/>
      <c r="M43" s="40"/>
      <c r="N43" s="40"/>
      <c r="O43" s="41"/>
      <c r="P43" s="80" t="b">
        <f>A43=Q43</f>
        <v>1</v>
      </c>
      <c r="Q43" s="37"/>
      <c r="R43" s="45" t="s">
        <v>165</v>
      </c>
    </row>
    <row r="44" spans="1:18" s="5" customFormat="1" x14ac:dyDescent="0.25">
      <c r="A44" s="37" t="s">
        <v>166</v>
      </c>
      <c r="B44" s="38" t="s">
        <v>307</v>
      </c>
      <c r="C44" s="148" t="s">
        <v>118</v>
      </c>
      <c r="D44" s="39"/>
      <c r="E44" s="40"/>
      <c r="F44" s="40"/>
      <c r="G44" s="41"/>
      <c r="H44" s="39"/>
      <c r="I44" s="40">
        <v>2.5</v>
      </c>
      <c r="J44" s="40">
        <v>2.5</v>
      </c>
      <c r="K44" s="41"/>
      <c r="L44" s="39"/>
      <c r="M44" s="40"/>
      <c r="N44" s="40"/>
      <c r="O44" s="41"/>
      <c r="P44" s="80" t="b">
        <f>A44=Q44</f>
        <v>1</v>
      </c>
      <c r="Q44" s="37" t="s">
        <v>166</v>
      </c>
      <c r="R44" s="38" t="s">
        <v>167</v>
      </c>
    </row>
    <row r="45" spans="1:18" s="5" customFormat="1" x14ac:dyDescent="0.25">
      <c r="A45" s="37" t="s">
        <v>168</v>
      </c>
      <c r="B45" s="38" t="s">
        <v>169</v>
      </c>
      <c r="C45" s="148" t="s">
        <v>170</v>
      </c>
      <c r="D45" s="39"/>
      <c r="E45" s="40"/>
      <c r="F45" s="40"/>
      <c r="G45" s="41"/>
      <c r="H45" s="39"/>
      <c r="I45" s="40"/>
      <c r="J45" s="40"/>
      <c r="K45" s="41">
        <v>2.5</v>
      </c>
      <c r="L45" s="39">
        <v>2.5</v>
      </c>
      <c r="M45" s="40"/>
      <c r="N45" s="40"/>
      <c r="O45" s="41"/>
      <c r="P45" s="80" t="b">
        <f>A45=Q45</f>
        <v>1</v>
      </c>
      <c r="Q45" s="37" t="s">
        <v>168</v>
      </c>
      <c r="R45" s="38" t="s">
        <v>171</v>
      </c>
    </row>
    <row r="46" spans="1:18" s="5" customFormat="1" x14ac:dyDescent="0.25">
      <c r="A46" s="37" t="s">
        <v>172</v>
      </c>
      <c r="B46" s="38" t="s">
        <v>308</v>
      </c>
      <c r="C46" s="148" t="s">
        <v>118</v>
      </c>
      <c r="D46" s="39"/>
      <c r="E46" s="40"/>
      <c r="F46" s="40"/>
      <c r="G46" s="41"/>
      <c r="H46" s="39"/>
      <c r="I46" s="40"/>
      <c r="J46" s="40">
        <v>2.5</v>
      </c>
      <c r="K46" s="41">
        <v>2.5</v>
      </c>
      <c r="L46" s="39"/>
      <c r="M46" s="40"/>
      <c r="N46" s="40"/>
      <c r="O46" s="41"/>
      <c r="P46" s="80" t="b">
        <f>A46=Q46</f>
        <v>1</v>
      </c>
      <c r="Q46" s="37" t="s">
        <v>172</v>
      </c>
      <c r="R46" s="38" t="s">
        <v>173</v>
      </c>
    </row>
    <row r="47" spans="1:18" s="5" customFormat="1" x14ac:dyDescent="0.25">
      <c r="A47" s="37" t="s">
        <v>174</v>
      </c>
      <c r="B47" s="38" t="s">
        <v>175</v>
      </c>
      <c r="C47" s="148" t="s">
        <v>170</v>
      </c>
      <c r="D47" s="39"/>
      <c r="E47" s="40"/>
      <c r="F47" s="40"/>
      <c r="G47" s="41"/>
      <c r="H47" s="39"/>
      <c r="I47" s="40"/>
      <c r="J47" s="40"/>
      <c r="K47" s="41"/>
      <c r="L47" s="39">
        <v>2.5</v>
      </c>
      <c r="M47" s="40">
        <v>2.5</v>
      </c>
      <c r="N47" s="40"/>
      <c r="O47" s="41"/>
      <c r="P47" s="80" t="b">
        <f>A47=Q47</f>
        <v>1</v>
      </c>
      <c r="Q47" s="37" t="s">
        <v>174</v>
      </c>
      <c r="R47" s="38" t="s">
        <v>176</v>
      </c>
    </row>
    <row r="48" spans="1:18" s="5" customFormat="1" x14ac:dyDescent="0.25">
      <c r="A48" s="37" t="s">
        <v>177</v>
      </c>
      <c r="B48" s="38" t="s">
        <v>178</v>
      </c>
      <c r="C48" s="148" t="s">
        <v>170</v>
      </c>
      <c r="D48" s="39"/>
      <c r="E48" s="40"/>
      <c r="F48" s="40"/>
      <c r="G48" s="41"/>
      <c r="H48" s="39"/>
      <c r="I48" s="40"/>
      <c r="J48" s="40"/>
      <c r="K48" s="41"/>
      <c r="L48" s="39"/>
      <c r="M48" s="40"/>
      <c r="N48" s="40">
        <v>2.5</v>
      </c>
      <c r="O48" s="41">
        <v>2.5</v>
      </c>
      <c r="P48" s="80" t="b">
        <f>A48=Q48</f>
        <v>1</v>
      </c>
      <c r="Q48" s="37" t="s">
        <v>177</v>
      </c>
      <c r="R48" s="38" t="s">
        <v>179</v>
      </c>
    </row>
    <row r="49" spans="1:18" s="5" customFormat="1" x14ac:dyDescent="0.25">
      <c r="A49" s="37" t="s">
        <v>180</v>
      </c>
      <c r="B49" s="38" t="s">
        <v>181</v>
      </c>
      <c r="C49" s="148" t="s">
        <v>170</v>
      </c>
      <c r="D49" s="39"/>
      <c r="E49" s="40"/>
      <c r="F49" s="40"/>
      <c r="G49" s="41"/>
      <c r="H49" s="39"/>
      <c r="I49" s="40"/>
      <c r="J49" s="40"/>
      <c r="K49" s="41"/>
      <c r="L49" s="39"/>
      <c r="M49" s="40"/>
      <c r="N49" s="40">
        <v>2.5</v>
      </c>
      <c r="O49" s="41">
        <v>2.5</v>
      </c>
      <c r="P49" s="80" t="b">
        <f>A49=Q49</f>
        <v>1</v>
      </c>
      <c r="Q49" s="37" t="s">
        <v>180</v>
      </c>
      <c r="R49" s="38" t="s">
        <v>182</v>
      </c>
    </row>
    <row r="50" spans="1:18" s="5" customFormat="1" x14ac:dyDescent="0.25">
      <c r="A50" s="37" t="s">
        <v>183</v>
      </c>
      <c r="B50" s="38" t="s">
        <v>184</v>
      </c>
      <c r="C50" s="148" t="s">
        <v>118</v>
      </c>
      <c r="D50" s="39"/>
      <c r="E50" s="40"/>
      <c r="F50" s="40"/>
      <c r="G50" s="41"/>
      <c r="H50" s="39"/>
      <c r="I50" s="40"/>
      <c r="J50" s="40"/>
      <c r="K50" s="41"/>
      <c r="L50" s="39"/>
      <c r="M50" s="40"/>
      <c r="N50" s="40">
        <v>2.5</v>
      </c>
      <c r="O50" s="41">
        <v>2.5</v>
      </c>
      <c r="P50" s="80" t="b">
        <f>A50=Q50</f>
        <v>1</v>
      </c>
      <c r="Q50" s="37" t="s">
        <v>183</v>
      </c>
      <c r="R50" s="38" t="s">
        <v>185</v>
      </c>
    </row>
    <row r="51" spans="1:18" s="5" customFormat="1" x14ac:dyDescent="0.25">
      <c r="A51" s="47"/>
      <c r="B51" s="45" t="s">
        <v>186</v>
      </c>
      <c r="C51" s="148" t="s">
        <v>170</v>
      </c>
      <c r="D51" s="39">
        <v>2</v>
      </c>
      <c r="E51" s="40"/>
      <c r="F51" s="40">
        <v>0</v>
      </c>
      <c r="G51" s="41"/>
      <c r="H51" s="39">
        <v>0</v>
      </c>
      <c r="I51" s="40"/>
      <c r="J51" s="40">
        <v>13</v>
      </c>
      <c r="K51" s="41"/>
      <c r="L51" s="39">
        <v>17</v>
      </c>
      <c r="M51" s="40"/>
      <c r="N51" s="40">
        <v>10</v>
      </c>
      <c r="O51" s="41"/>
      <c r="P51" s="80" t="b">
        <f>A51=Q51</f>
        <v>1</v>
      </c>
      <c r="Q51" s="47"/>
      <c r="R51" s="45" t="s">
        <v>187</v>
      </c>
    </row>
    <row r="52" spans="1:18" s="5" customFormat="1" x14ac:dyDescent="0.25">
      <c r="A52" s="37" t="s">
        <v>188</v>
      </c>
      <c r="B52" s="38" t="s">
        <v>189</v>
      </c>
      <c r="C52" s="150" t="s">
        <v>170</v>
      </c>
      <c r="D52" s="39"/>
      <c r="E52" s="40"/>
      <c r="F52" s="40"/>
      <c r="G52" s="41"/>
      <c r="H52" s="39"/>
      <c r="I52" s="40"/>
      <c r="J52" s="40"/>
      <c r="K52" s="41"/>
      <c r="L52" s="39"/>
      <c r="M52" s="40"/>
      <c r="N52" s="40"/>
      <c r="O52" s="41"/>
      <c r="P52" s="80" t="b">
        <f>A52=Q52</f>
        <v>1</v>
      </c>
      <c r="Q52" s="37" t="s">
        <v>188</v>
      </c>
      <c r="R52" s="38" t="s">
        <v>190</v>
      </c>
    </row>
    <row r="53" spans="1:18" s="5" customFormat="1" x14ac:dyDescent="0.25">
      <c r="A53" s="37" t="s">
        <v>191</v>
      </c>
      <c r="B53" s="38" t="s">
        <v>192</v>
      </c>
      <c r="C53" s="148" t="s">
        <v>170</v>
      </c>
      <c r="D53" s="39"/>
      <c r="E53" s="40"/>
      <c r="F53" s="40"/>
      <c r="G53" s="41"/>
      <c r="H53" s="39"/>
      <c r="I53" s="40"/>
      <c r="J53" s="40"/>
      <c r="K53" s="41"/>
      <c r="L53" s="39"/>
      <c r="M53" s="40"/>
      <c r="N53" s="40"/>
      <c r="O53" s="41"/>
      <c r="P53" s="80" t="b">
        <f>A53=Q53</f>
        <v>1</v>
      </c>
      <c r="Q53" s="37" t="s">
        <v>191</v>
      </c>
      <c r="R53" s="38" t="s">
        <v>193</v>
      </c>
    </row>
    <row r="54" spans="1:18" s="5" customFormat="1" x14ac:dyDescent="0.25">
      <c r="A54" s="37" t="s">
        <v>194</v>
      </c>
      <c r="B54" s="38" t="s">
        <v>195</v>
      </c>
      <c r="C54" s="148" t="s">
        <v>170</v>
      </c>
      <c r="D54" s="39"/>
      <c r="E54" s="40"/>
      <c r="F54" s="40"/>
      <c r="G54" s="41"/>
      <c r="H54" s="39"/>
      <c r="I54" s="40"/>
      <c r="J54" s="40"/>
      <c r="K54" s="41"/>
      <c r="L54" s="39"/>
      <c r="M54" s="40"/>
      <c r="N54" s="40"/>
      <c r="O54" s="41"/>
      <c r="P54" s="80" t="b">
        <f>A54=Q54</f>
        <v>1</v>
      </c>
      <c r="Q54" s="37" t="s">
        <v>194</v>
      </c>
      <c r="R54" s="38" t="s">
        <v>196</v>
      </c>
    </row>
    <row r="55" spans="1:18" s="5" customFormat="1" x14ac:dyDescent="0.25">
      <c r="A55" s="37" t="s">
        <v>197</v>
      </c>
      <c r="B55" s="38" t="s">
        <v>198</v>
      </c>
      <c r="C55" s="148" t="s">
        <v>170</v>
      </c>
      <c r="D55" s="39"/>
      <c r="E55" s="40"/>
      <c r="F55" s="40"/>
      <c r="G55" s="41"/>
      <c r="H55" s="39"/>
      <c r="I55" s="40"/>
      <c r="J55" s="40"/>
      <c r="K55" s="41"/>
      <c r="L55" s="39"/>
      <c r="M55" s="40"/>
      <c r="N55" s="40"/>
      <c r="O55" s="41"/>
      <c r="P55" s="80" t="b">
        <f>A55=Q55</f>
        <v>1</v>
      </c>
      <c r="Q55" s="37" t="s">
        <v>197</v>
      </c>
      <c r="R55" s="38" t="s">
        <v>199</v>
      </c>
    </row>
    <row r="56" spans="1:18" s="5" customFormat="1" x14ac:dyDescent="0.25">
      <c r="A56" s="37" t="s">
        <v>200</v>
      </c>
      <c r="B56" s="38" t="s">
        <v>201</v>
      </c>
      <c r="C56" s="148" t="s">
        <v>170</v>
      </c>
      <c r="D56" s="39"/>
      <c r="E56" s="40"/>
      <c r="F56" s="40"/>
      <c r="G56" s="41"/>
      <c r="H56" s="39"/>
      <c r="I56" s="40"/>
      <c r="J56" s="40"/>
      <c r="K56" s="41"/>
      <c r="L56" s="39"/>
      <c r="M56" s="40"/>
      <c r="N56" s="40"/>
      <c r="O56" s="41"/>
      <c r="P56" s="80" t="b">
        <f>A56=Q56</f>
        <v>1</v>
      </c>
      <c r="Q56" s="37" t="s">
        <v>200</v>
      </c>
      <c r="R56" s="38" t="s">
        <v>202</v>
      </c>
    </row>
    <row r="57" spans="1:18" s="5" customFormat="1" x14ac:dyDescent="0.25">
      <c r="A57" s="37" t="s">
        <v>203</v>
      </c>
      <c r="B57" s="38" t="s">
        <v>204</v>
      </c>
      <c r="C57" s="148" t="s">
        <v>170</v>
      </c>
      <c r="D57" s="39"/>
      <c r="E57" s="40"/>
      <c r="F57" s="40"/>
      <c r="G57" s="41"/>
      <c r="H57" s="39"/>
      <c r="I57" s="40"/>
      <c r="J57" s="40"/>
      <c r="K57" s="41"/>
      <c r="L57" s="39"/>
      <c r="M57" s="40"/>
      <c r="N57" s="40"/>
      <c r="O57" s="41"/>
      <c r="P57" s="80" t="b">
        <f>A57=Q57</f>
        <v>1</v>
      </c>
      <c r="Q57" s="37" t="s">
        <v>203</v>
      </c>
      <c r="R57" s="38" t="s">
        <v>205</v>
      </c>
    </row>
    <row r="58" spans="1:18" s="5" customFormat="1" x14ac:dyDescent="0.25">
      <c r="A58" s="37" t="s">
        <v>206</v>
      </c>
      <c r="B58" s="38" t="s">
        <v>207</v>
      </c>
      <c r="C58" s="148" t="s">
        <v>170</v>
      </c>
      <c r="D58" s="39"/>
      <c r="E58" s="40"/>
      <c r="F58" s="40"/>
      <c r="G58" s="41"/>
      <c r="H58" s="39"/>
      <c r="I58" s="40"/>
      <c r="J58" s="40"/>
      <c r="K58" s="41"/>
      <c r="L58" s="39"/>
      <c r="M58" s="40"/>
      <c r="N58" s="40"/>
      <c r="O58" s="41"/>
      <c r="P58" s="80" t="b">
        <f>A58=Q58</f>
        <v>1</v>
      </c>
      <c r="Q58" s="37" t="s">
        <v>206</v>
      </c>
      <c r="R58" s="38" t="s">
        <v>208</v>
      </c>
    </row>
    <row r="59" spans="1:18" s="5" customFormat="1" x14ac:dyDescent="0.25">
      <c r="A59" s="37" t="s">
        <v>209</v>
      </c>
      <c r="B59" s="38" t="s">
        <v>210</v>
      </c>
      <c r="C59" s="148" t="s">
        <v>170</v>
      </c>
      <c r="D59" s="39"/>
      <c r="E59" s="40"/>
      <c r="F59" s="40"/>
      <c r="G59" s="41"/>
      <c r="H59" s="39"/>
      <c r="I59" s="40"/>
      <c r="J59" s="40"/>
      <c r="K59" s="41"/>
      <c r="L59" s="39"/>
      <c r="M59" s="40"/>
      <c r="N59" s="40"/>
      <c r="O59" s="41"/>
      <c r="P59" s="80" t="b">
        <f>A59=Q59</f>
        <v>1</v>
      </c>
      <c r="Q59" s="37" t="s">
        <v>209</v>
      </c>
      <c r="R59" s="38" t="s">
        <v>211</v>
      </c>
    </row>
    <row r="60" spans="1:18" s="5" customFormat="1" x14ac:dyDescent="0.25">
      <c r="A60" s="37" t="s">
        <v>212</v>
      </c>
      <c r="B60" s="38" t="s">
        <v>213</v>
      </c>
      <c r="C60" s="148" t="s">
        <v>170</v>
      </c>
      <c r="D60" s="39"/>
      <c r="E60" s="40"/>
      <c r="F60" s="40"/>
      <c r="G60" s="41"/>
      <c r="H60" s="39"/>
      <c r="I60" s="40"/>
      <c r="J60" s="40"/>
      <c r="K60" s="41"/>
      <c r="L60" s="39"/>
      <c r="M60" s="40"/>
      <c r="N60" s="40"/>
      <c r="O60" s="41"/>
      <c r="P60" s="80" t="b">
        <f>A60=Q60</f>
        <v>1</v>
      </c>
      <c r="Q60" s="37" t="s">
        <v>212</v>
      </c>
      <c r="R60" s="38" t="s">
        <v>214</v>
      </c>
    </row>
    <row r="61" spans="1:18" s="5" customFormat="1" x14ac:dyDescent="0.25">
      <c r="A61" s="37" t="s">
        <v>215</v>
      </c>
      <c r="B61" s="38" t="s">
        <v>216</v>
      </c>
      <c r="C61" s="148" t="s">
        <v>170</v>
      </c>
      <c r="D61" s="39"/>
      <c r="E61" s="40"/>
      <c r="F61" s="40"/>
      <c r="G61" s="41"/>
      <c r="H61" s="39"/>
      <c r="I61" s="40"/>
      <c r="J61" s="40"/>
      <c r="K61" s="41"/>
      <c r="L61" s="39"/>
      <c r="M61" s="40"/>
      <c r="N61" s="40"/>
      <c r="O61" s="41"/>
      <c r="P61" s="80" t="b">
        <f>A61=Q61</f>
        <v>1</v>
      </c>
      <c r="Q61" s="37" t="s">
        <v>215</v>
      </c>
      <c r="R61" s="38" t="s">
        <v>217</v>
      </c>
    </row>
    <row r="62" spans="1:18" s="5" customFormat="1" x14ac:dyDescent="0.25">
      <c r="A62" s="37" t="s">
        <v>218</v>
      </c>
      <c r="B62" s="38" t="s">
        <v>219</v>
      </c>
      <c r="C62" s="148" t="s">
        <v>170</v>
      </c>
      <c r="D62" s="39"/>
      <c r="E62" s="40"/>
      <c r="F62" s="40"/>
      <c r="G62" s="41"/>
      <c r="H62" s="39"/>
      <c r="I62" s="40"/>
      <c r="J62" s="40"/>
      <c r="K62" s="41"/>
      <c r="L62" s="39"/>
      <c r="M62" s="40"/>
      <c r="N62" s="40"/>
      <c r="O62" s="41"/>
      <c r="P62" s="80" t="b">
        <f>A62=Q62</f>
        <v>1</v>
      </c>
      <c r="Q62" s="37" t="s">
        <v>218</v>
      </c>
      <c r="R62" s="38" t="s">
        <v>220</v>
      </c>
    </row>
    <row r="63" spans="1:18" s="5" customFormat="1" x14ac:dyDescent="0.25">
      <c r="A63" s="47"/>
      <c r="B63" s="45" t="s">
        <v>221</v>
      </c>
      <c r="C63" s="148"/>
      <c r="D63" s="48">
        <v>30</v>
      </c>
      <c r="E63" s="49"/>
      <c r="F63" s="49">
        <v>30</v>
      </c>
      <c r="G63" s="50"/>
      <c r="H63" s="48">
        <v>30</v>
      </c>
      <c r="I63" s="49"/>
      <c r="J63" s="49">
        <v>30</v>
      </c>
      <c r="K63" s="50"/>
      <c r="L63" s="48">
        <v>30</v>
      </c>
      <c r="M63" s="49"/>
      <c r="N63" s="49">
        <v>30</v>
      </c>
      <c r="O63" s="50"/>
      <c r="P63" s="80" t="b">
        <f>A63=Q63</f>
        <v>1</v>
      </c>
      <c r="Q63" s="47"/>
      <c r="R63" s="45" t="s">
        <v>222</v>
      </c>
    </row>
    <row r="64" spans="1:18" s="5" customFormat="1" x14ac:dyDescent="0.25">
      <c r="A64" s="51"/>
      <c r="B64" s="52" t="s">
        <v>223</v>
      </c>
      <c r="C64" s="151"/>
      <c r="D64" s="53"/>
      <c r="E64" s="54"/>
      <c r="F64" s="54"/>
      <c r="G64" s="55"/>
      <c r="H64" s="53"/>
      <c r="I64" s="54"/>
      <c r="J64" s="54"/>
      <c r="K64" s="55"/>
      <c r="L64" s="53"/>
      <c r="M64" s="54"/>
      <c r="N64" s="54"/>
      <c r="O64" s="55"/>
      <c r="P64" s="80" t="b">
        <f>A64=Q64</f>
        <v>1</v>
      </c>
      <c r="Q64" s="51"/>
      <c r="R64" s="52" t="s">
        <v>224</v>
      </c>
    </row>
    <row r="65" spans="1:18" s="5" customFormat="1" x14ac:dyDescent="0.25">
      <c r="A65" s="37" t="s">
        <v>69</v>
      </c>
      <c r="B65" s="38" t="s">
        <v>225</v>
      </c>
      <c r="C65" s="148" t="s">
        <v>71</v>
      </c>
      <c r="D65" s="56">
        <v>1</v>
      </c>
      <c r="E65" s="57">
        <v>1</v>
      </c>
      <c r="F65" s="40"/>
      <c r="G65" s="41"/>
      <c r="H65" s="39"/>
      <c r="I65" s="40"/>
      <c r="J65" s="40"/>
      <c r="K65" s="41"/>
      <c r="L65" s="39"/>
      <c r="M65" s="40"/>
      <c r="N65" s="40"/>
      <c r="O65" s="41"/>
      <c r="P65" s="80" t="b">
        <f>A65=Q65</f>
        <v>1</v>
      </c>
      <c r="Q65" s="37" t="s">
        <v>69</v>
      </c>
      <c r="R65" s="38" t="s">
        <v>226</v>
      </c>
    </row>
    <row r="66" spans="1:18" s="5" customFormat="1" x14ac:dyDescent="0.25">
      <c r="A66" s="37" t="s">
        <v>73</v>
      </c>
      <c r="B66" s="38" t="s">
        <v>74</v>
      </c>
      <c r="C66" s="148" t="s">
        <v>71</v>
      </c>
      <c r="D66" s="39">
        <v>2.5</v>
      </c>
      <c r="E66" s="40">
        <v>2.5</v>
      </c>
      <c r="F66" s="40"/>
      <c r="G66" s="41"/>
      <c r="H66" s="39"/>
      <c r="I66" s="40"/>
      <c r="J66" s="40"/>
      <c r="K66" s="41"/>
      <c r="L66" s="39"/>
      <c r="M66" s="40"/>
      <c r="N66" s="40"/>
      <c r="O66" s="41"/>
      <c r="P66" s="80" t="b">
        <f>A66=Q66</f>
        <v>1</v>
      </c>
      <c r="Q66" s="37" t="s">
        <v>73</v>
      </c>
      <c r="R66" s="38" t="s">
        <v>75</v>
      </c>
    </row>
    <row r="67" spans="1:18" s="5" customFormat="1" x14ac:dyDescent="0.25">
      <c r="A67" s="37" t="s">
        <v>76</v>
      </c>
      <c r="B67" s="38" t="s">
        <v>77</v>
      </c>
      <c r="C67" s="148" t="s">
        <v>71</v>
      </c>
      <c r="D67" s="39">
        <v>2.5</v>
      </c>
      <c r="E67" s="40">
        <v>2.5</v>
      </c>
      <c r="F67" s="40"/>
      <c r="G67" s="41"/>
      <c r="H67" s="39"/>
      <c r="I67" s="40"/>
      <c r="J67" s="40"/>
      <c r="K67" s="41"/>
      <c r="L67" s="39"/>
      <c r="M67" s="40"/>
      <c r="N67" s="40"/>
      <c r="O67" s="41"/>
      <c r="P67" s="80" t="b">
        <f>A67=Q67</f>
        <v>1</v>
      </c>
      <c r="Q67" s="37" t="s">
        <v>76</v>
      </c>
      <c r="R67" s="38" t="s">
        <v>78</v>
      </c>
    </row>
    <row r="68" spans="1:18" s="5" customFormat="1" x14ac:dyDescent="0.25">
      <c r="A68" s="37" t="s">
        <v>79</v>
      </c>
      <c r="B68" s="38" t="s">
        <v>80</v>
      </c>
      <c r="C68" s="148" t="s">
        <v>71</v>
      </c>
      <c r="D68" s="39">
        <v>1.5</v>
      </c>
      <c r="E68" s="40">
        <v>1.5</v>
      </c>
      <c r="F68" s="40">
        <v>1.5</v>
      </c>
      <c r="G68" s="41">
        <v>1.5</v>
      </c>
      <c r="H68" s="39"/>
      <c r="I68" s="40"/>
      <c r="J68" s="40"/>
      <c r="K68" s="41"/>
      <c r="L68" s="39"/>
      <c r="M68" s="40"/>
      <c r="N68" s="40"/>
      <c r="O68" s="41"/>
      <c r="P68" s="80" t="b">
        <f>A68=Q68</f>
        <v>1</v>
      </c>
      <c r="Q68" s="37" t="s">
        <v>79</v>
      </c>
      <c r="R68" s="38" t="s">
        <v>81</v>
      </c>
    </row>
    <row r="69" spans="1:18" s="5" customFormat="1" x14ac:dyDescent="0.25">
      <c r="A69" s="37" t="s">
        <v>227</v>
      </c>
      <c r="B69" s="38" t="s">
        <v>228</v>
      </c>
      <c r="C69" s="148" t="s">
        <v>96</v>
      </c>
      <c r="D69" s="39">
        <v>1.5</v>
      </c>
      <c r="E69" s="40">
        <v>1.5</v>
      </c>
      <c r="F69" s="40"/>
      <c r="G69" s="41"/>
      <c r="H69" s="39"/>
      <c r="I69" s="40"/>
      <c r="J69" s="40"/>
      <c r="K69" s="41"/>
      <c r="L69" s="39"/>
      <c r="M69" s="40"/>
      <c r="N69" s="40"/>
      <c r="O69" s="41"/>
      <c r="P69" s="80" t="b">
        <f>A69=Q69</f>
        <v>1</v>
      </c>
      <c r="Q69" s="37" t="s">
        <v>227</v>
      </c>
      <c r="R69" s="38" t="s">
        <v>229</v>
      </c>
    </row>
    <row r="70" spans="1:18" s="5" customFormat="1" x14ac:dyDescent="0.25">
      <c r="A70" s="37" t="s">
        <v>86</v>
      </c>
      <c r="B70" s="38" t="s">
        <v>87</v>
      </c>
      <c r="C70" s="148" t="s">
        <v>71</v>
      </c>
      <c r="D70" s="39">
        <v>2.5</v>
      </c>
      <c r="E70" s="40">
        <v>2.5</v>
      </c>
      <c r="F70" s="40"/>
      <c r="G70" s="41"/>
      <c r="H70" s="39"/>
      <c r="I70" s="40"/>
      <c r="J70" s="40"/>
      <c r="K70" s="41"/>
      <c r="L70" s="39"/>
      <c r="M70" s="40"/>
      <c r="N70" s="40"/>
      <c r="O70" s="41"/>
      <c r="P70" s="80" t="b">
        <f>A70=Q70</f>
        <v>1</v>
      </c>
      <c r="Q70" s="37" t="s">
        <v>86</v>
      </c>
      <c r="R70" s="38" t="s">
        <v>88</v>
      </c>
    </row>
    <row r="71" spans="1:18" s="5" customFormat="1" x14ac:dyDescent="0.25">
      <c r="A71" s="37" t="s">
        <v>230</v>
      </c>
      <c r="B71" s="38" t="s">
        <v>309</v>
      </c>
      <c r="C71" s="148" t="s">
        <v>96</v>
      </c>
      <c r="D71" s="39"/>
      <c r="E71" s="40"/>
      <c r="F71" s="40" t="s">
        <v>231</v>
      </c>
      <c r="G71" s="41" t="s">
        <v>232</v>
      </c>
      <c r="H71" s="39"/>
      <c r="I71" s="40"/>
      <c r="J71" s="40"/>
      <c r="K71" s="41"/>
      <c r="L71" s="39"/>
      <c r="M71" s="40"/>
      <c r="N71" s="40"/>
      <c r="O71" s="41"/>
      <c r="P71" s="80" t="b">
        <f>A71=Q71</f>
        <v>1</v>
      </c>
      <c r="Q71" s="37" t="s">
        <v>230</v>
      </c>
      <c r="R71" s="38" t="s">
        <v>233</v>
      </c>
    </row>
    <row r="72" spans="1:18" s="5" customFormat="1" x14ac:dyDescent="0.25">
      <c r="A72" s="37" t="s">
        <v>89</v>
      </c>
      <c r="B72" s="38" t="s">
        <v>90</v>
      </c>
      <c r="C72" s="148" t="s">
        <v>71</v>
      </c>
      <c r="D72" s="39"/>
      <c r="E72" s="40"/>
      <c r="F72" s="40">
        <v>1</v>
      </c>
      <c r="G72" s="41">
        <v>1</v>
      </c>
      <c r="H72" s="39"/>
      <c r="I72" s="40"/>
      <c r="J72" s="40"/>
      <c r="K72" s="41"/>
      <c r="L72" s="39"/>
      <c r="M72" s="40"/>
      <c r="N72" s="40"/>
      <c r="O72" s="41"/>
      <c r="P72" s="80" t="b">
        <f>A72=Q72</f>
        <v>1</v>
      </c>
      <c r="Q72" s="37" t="s">
        <v>89</v>
      </c>
      <c r="R72" s="38" t="s">
        <v>91</v>
      </c>
    </row>
    <row r="73" spans="1:18" s="5" customFormat="1" x14ac:dyDescent="0.25">
      <c r="A73" s="37" t="s">
        <v>92</v>
      </c>
      <c r="B73" s="38" t="s">
        <v>93</v>
      </c>
      <c r="C73" s="148" t="s">
        <v>71</v>
      </c>
      <c r="D73" s="39"/>
      <c r="E73" s="40"/>
      <c r="F73" s="40">
        <v>2.5</v>
      </c>
      <c r="G73" s="41">
        <v>2.5</v>
      </c>
      <c r="H73" s="39"/>
      <c r="I73" s="40"/>
      <c r="J73" s="40"/>
      <c r="K73" s="41"/>
      <c r="L73" s="39"/>
      <c r="M73" s="40"/>
      <c r="N73" s="40"/>
      <c r="O73" s="41"/>
      <c r="P73" s="80" t="b">
        <f>A73=Q73</f>
        <v>1</v>
      </c>
      <c r="Q73" s="37" t="s">
        <v>92</v>
      </c>
      <c r="R73" s="38" t="s">
        <v>94</v>
      </c>
    </row>
    <row r="74" spans="1:18" s="5" customFormat="1" x14ac:dyDescent="0.25">
      <c r="A74" s="37" t="s">
        <v>95</v>
      </c>
      <c r="B74" s="38" t="s">
        <v>310</v>
      </c>
      <c r="C74" s="148" t="s">
        <v>96</v>
      </c>
      <c r="D74" s="39"/>
      <c r="E74" s="40"/>
      <c r="F74" s="40">
        <v>2.5</v>
      </c>
      <c r="G74" s="41">
        <v>2.5</v>
      </c>
      <c r="H74" s="39"/>
      <c r="I74" s="40"/>
      <c r="J74" s="40"/>
      <c r="K74" s="41"/>
      <c r="L74" s="39"/>
      <c r="M74" s="40"/>
      <c r="N74" s="40"/>
      <c r="O74" s="41"/>
      <c r="P74" s="80" t="b">
        <f>A74=Q74</f>
        <v>1</v>
      </c>
      <c r="Q74" s="37" t="s">
        <v>95</v>
      </c>
      <c r="R74" s="38" t="s">
        <v>335</v>
      </c>
    </row>
    <row r="75" spans="1:18" s="5" customFormat="1" x14ac:dyDescent="0.25">
      <c r="A75" s="37" t="s">
        <v>97</v>
      </c>
      <c r="B75" s="38" t="s">
        <v>98</v>
      </c>
      <c r="C75" s="148" t="s">
        <v>71</v>
      </c>
      <c r="D75" s="39"/>
      <c r="E75" s="40"/>
      <c r="F75" s="40">
        <v>2.5</v>
      </c>
      <c r="G75" s="41">
        <v>2.5</v>
      </c>
      <c r="H75" s="39"/>
      <c r="I75" s="40"/>
      <c r="J75" s="40"/>
      <c r="K75" s="41"/>
      <c r="L75" s="39"/>
      <c r="M75" s="40"/>
      <c r="N75" s="40"/>
      <c r="O75" s="41"/>
      <c r="P75" s="80" t="b">
        <f>A75=Q75</f>
        <v>1</v>
      </c>
      <c r="Q75" s="37" t="s">
        <v>97</v>
      </c>
      <c r="R75" s="38" t="s">
        <v>99</v>
      </c>
    </row>
    <row r="76" spans="1:18" s="5" customFormat="1" x14ac:dyDescent="0.25">
      <c r="A76" s="37" t="s">
        <v>100</v>
      </c>
      <c r="B76" s="38" t="s">
        <v>101</v>
      </c>
      <c r="C76" s="148" t="s">
        <v>71</v>
      </c>
      <c r="D76" s="39"/>
      <c r="E76" s="40"/>
      <c r="F76" s="40">
        <v>2.5</v>
      </c>
      <c r="G76" s="41">
        <v>2.5</v>
      </c>
      <c r="H76" s="39"/>
      <c r="I76" s="40"/>
      <c r="J76" s="40"/>
      <c r="K76" s="41"/>
      <c r="L76" s="39"/>
      <c r="M76" s="40"/>
      <c r="N76" s="40"/>
      <c r="O76" s="41"/>
      <c r="P76" s="80" t="b">
        <f>A76=Q76</f>
        <v>1</v>
      </c>
      <c r="Q76" s="37" t="s">
        <v>100</v>
      </c>
      <c r="R76" s="38" t="s">
        <v>102</v>
      </c>
    </row>
    <row r="77" spans="1:18" s="5" customFormat="1" x14ac:dyDescent="0.25">
      <c r="A77" s="37" t="s">
        <v>111</v>
      </c>
      <c r="B77" s="38" t="s">
        <v>112</v>
      </c>
      <c r="C77" s="148" t="s">
        <v>71</v>
      </c>
      <c r="D77" s="39"/>
      <c r="E77" s="40"/>
      <c r="F77" s="40"/>
      <c r="G77" s="41"/>
      <c r="H77" s="39">
        <v>1</v>
      </c>
      <c r="I77" s="40">
        <v>1</v>
      </c>
      <c r="J77" s="40"/>
      <c r="K77" s="41"/>
      <c r="L77" s="39"/>
      <c r="M77" s="40"/>
      <c r="N77" s="40"/>
      <c r="O77" s="41"/>
      <c r="P77" s="80" t="b">
        <f>A77=Q77</f>
        <v>1</v>
      </c>
      <c r="Q77" s="37" t="s">
        <v>111</v>
      </c>
      <c r="R77" s="38" t="s">
        <v>113</v>
      </c>
    </row>
    <row r="78" spans="1:18" s="5" customFormat="1" x14ac:dyDescent="0.25">
      <c r="A78" s="37" t="s">
        <v>114</v>
      </c>
      <c r="B78" s="38" t="s">
        <v>115</v>
      </c>
      <c r="C78" s="148" t="s">
        <v>71</v>
      </c>
      <c r="D78" s="39"/>
      <c r="E78" s="40"/>
      <c r="F78" s="40"/>
      <c r="G78" s="41"/>
      <c r="H78" s="39">
        <v>2.5</v>
      </c>
      <c r="I78" s="40">
        <v>2.5</v>
      </c>
      <c r="J78" s="40"/>
      <c r="K78" s="41"/>
      <c r="L78" s="39"/>
      <c r="M78" s="40"/>
      <c r="N78" s="40"/>
      <c r="O78" s="41"/>
      <c r="P78" s="80" t="b">
        <f>A78=Q78</f>
        <v>1</v>
      </c>
      <c r="Q78" s="37" t="s">
        <v>114</v>
      </c>
      <c r="R78" s="38" t="s">
        <v>116</v>
      </c>
    </row>
    <row r="79" spans="1:18" s="5" customFormat="1" x14ac:dyDescent="0.25">
      <c r="A79" s="37" t="s">
        <v>234</v>
      </c>
      <c r="B79" s="38" t="s">
        <v>311</v>
      </c>
      <c r="C79" s="148" t="s">
        <v>235</v>
      </c>
      <c r="D79" s="39"/>
      <c r="E79" s="40"/>
      <c r="F79" s="40"/>
      <c r="G79" s="41"/>
      <c r="H79" s="39">
        <v>2.5</v>
      </c>
      <c r="I79" s="40">
        <v>2.5</v>
      </c>
      <c r="J79" s="40"/>
      <c r="K79" s="41"/>
      <c r="L79" s="39"/>
      <c r="M79" s="40"/>
      <c r="N79" s="40"/>
      <c r="O79" s="41"/>
      <c r="P79" s="80" t="b">
        <f>A79=Q79</f>
        <v>1</v>
      </c>
      <c r="Q79" s="37" t="s">
        <v>234</v>
      </c>
      <c r="R79" s="38" t="s">
        <v>236</v>
      </c>
    </row>
    <row r="80" spans="1:18" s="5" customFormat="1" x14ac:dyDescent="0.25">
      <c r="A80" s="37" t="s">
        <v>120</v>
      </c>
      <c r="B80" s="38" t="s">
        <v>312</v>
      </c>
      <c r="C80" s="148" t="s">
        <v>118</v>
      </c>
      <c r="D80" s="39"/>
      <c r="E80" s="40"/>
      <c r="F80" s="40"/>
      <c r="G80" s="41"/>
      <c r="H80" s="39">
        <v>2.5</v>
      </c>
      <c r="I80" s="40">
        <v>2.5</v>
      </c>
      <c r="J80" s="40"/>
      <c r="K80" s="41"/>
      <c r="L80" s="39"/>
      <c r="M80" s="40"/>
      <c r="N80" s="40"/>
      <c r="O80" s="41"/>
      <c r="P80" s="80" t="b">
        <f>A80=Q80</f>
        <v>1</v>
      </c>
      <c r="Q80" s="37" t="s">
        <v>120</v>
      </c>
      <c r="R80" s="38" t="s">
        <v>121</v>
      </c>
    </row>
    <row r="81" spans="1:18" s="5" customFormat="1" x14ac:dyDescent="0.25">
      <c r="A81" s="37" t="s">
        <v>122</v>
      </c>
      <c r="B81" s="38" t="s">
        <v>313</v>
      </c>
      <c r="C81" s="148" t="s">
        <v>123</v>
      </c>
      <c r="D81" s="39"/>
      <c r="E81" s="40"/>
      <c r="F81" s="40"/>
      <c r="G81" s="41"/>
      <c r="H81" s="39">
        <v>2.5</v>
      </c>
      <c r="I81" s="40">
        <v>2.5</v>
      </c>
      <c r="J81" s="40"/>
      <c r="K81" s="41"/>
      <c r="L81" s="39"/>
      <c r="M81" s="40"/>
      <c r="N81" s="40"/>
      <c r="O81" s="41"/>
      <c r="P81" s="80" t="b">
        <f>A81=Q81</f>
        <v>1</v>
      </c>
      <c r="Q81" s="37" t="s">
        <v>122</v>
      </c>
      <c r="R81" s="38" t="s">
        <v>124</v>
      </c>
    </row>
    <row r="82" spans="1:18" s="5" customFormat="1" x14ac:dyDescent="0.25">
      <c r="A82" s="37" t="s">
        <v>128</v>
      </c>
      <c r="B82" s="38" t="s">
        <v>129</v>
      </c>
      <c r="C82" s="148" t="s">
        <v>71</v>
      </c>
      <c r="D82" s="39"/>
      <c r="E82" s="40"/>
      <c r="F82" s="40"/>
      <c r="G82" s="41"/>
      <c r="H82" s="39"/>
      <c r="I82" s="40"/>
      <c r="J82" s="40">
        <v>2.5</v>
      </c>
      <c r="K82" s="41">
        <v>2.5</v>
      </c>
      <c r="L82" s="39"/>
      <c r="M82" s="40"/>
      <c r="N82" s="40"/>
      <c r="O82" s="41"/>
      <c r="P82" s="80" t="b">
        <f>A82=Q82</f>
        <v>1</v>
      </c>
      <c r="Q82" s="37" t="s">
        <v>128</v>
      </c>
      <c r="R82" s="38" t="s">
        <v>130</v>
      </c>
    </row>
    <row r="83" spans="1:18" s="5" customFormat="1" x14ac:dyDescent="0.25">
      <c r="A83" s="37" t="s">
        <v>237</v>
      </c>
      <c r="B83" s="38" t="s">
        <v>314</v>
      </c>
      <c r="C83" s="148" t="s">
        <v>235</v>
      </c>
      <c r="D83" s="39"/>
      <c r="E83" s="40"/>
      <c r="F83" s="40"/>
      <c r="G83" s="41"/>
      <c r="H83" s="39"/>
      <c r="I83" s="40"/>
      <c r="J83" s="40">
        <v>2.5</v>
      </c>
      <c r="K83" s="41">
        <v>2.5</v>
      </c>
      <c r="L83" s="39"/>
      <c r="M83" s="40"/>
      <c r="N83" s="40"/>
      <c r="O83" s="41"/>
      <c r="P83" s="80" t="b">
        <f>A83=Q83</f>
        <v>1</v>
      </c>
      <c r="Q83" s="37" t="s">
        <v>237</v>
      </c>
      <c r="R83" s="38" t="s">
        <v>238</v>
      </c>
    </row>
    <row r="84" spans="1:18" s="5" customFormat="1" x14ac:dyDescent="0.25">
      <c r="A84" s="37" t="s">
        <v>131</v>
      </c>
      <c r="B84" s="38" t="s">
        <v>132</v>
      </c>
      <c r="C84" s="148" t="s">
        <v>71</v>
      </c>
      <c r="D84" s="39"/>
      <c r="E84" s="40"/>
      <c r="F84" s="40"/>
      <c r="G84" s="41"/>
      <c r="H84" s="39"/>
      <c r="I84" s="40"/>
      <c r="J84" s="40">
        <v>5</v>
      </c>
      <c r="K84" s="41"/>
      <c r="L84" s="39"/>
      <c r="M84" s="40"/>
      <c r="N84" s="40"/>
      <c r="O84" s="41"/>
      <c r="P84" s="80" t="b">
        <f>A84=Q84</f>
        <v>1</v>
      </c>
      <c r="Q84" s="37" t="s">
        <v>131</v>
      </c>
      <c r="R84" s="38" t="s">
        <v>133</v>
      </c>
    </row>
    <row r="85" spans="1:18" s="5" customFormat="1" x14ac:dyDescent="0.25">
      <c r="A85" s="37" t="s">
        <v>134</v>
      </c>
      <c r="B85" s="38" t="s">
        <v>239</v>
      </c>
      <c r="C85" s="148" t="s">
        <v>71</v>
      </c>
      <c r="D85" s="39"/>
      <c r="E85" s="40"/>
      <c r="F85" s="40"/>
      <c r="G85" s="41"/>
      <c r="H85" s="39"/>
      <c r="I85" s="40"/>
      <c r="J85" s="40"/>
      <c r="K85" s="41">
        <v>5</v>
      </c>
      <c r="L85" s="39"/>
      <c r="M85" s="40"/>
      <c r="N85" s="40"/>
      <c r="O85" s="41"/>
      <c r="P85" s="80" t="b">
        <f>A85=Q85</f>
        <v>1</v>
      </c>
      <c r="Q85" s="37" t="s">
        <v>134</v>
      </c>
      <c r="R85" s="38" t="s">
        <v>136</v>
      </c>
    </row>
    <row r="86" spans="1:18" s="5" customFormat="1" x14ac:dyDescent="0.25">
      <c r="A86" s="37" t="s">
        <v>137</v>
      </c>
      <c r="B86" s="38" t="s">
        <v>138</v>
      </c>
      <c r="C86" s="148" t="s">
        <v>71</v>
      </c>
      <c r="D86" s="39"/>
      <c r="E86" s="40"/>
      <c r="F86" s="40"/>
      <c r="G86" s="41"/>
      <c r="H86" s="39"/>
      <c r="I86" s="40"/>
      <c r="J86" s="40"/>
      <c r="K86" s="41"/>
      <c r="L86" s="43">
        <v>0.5</v>
      </c>
      <c r="M86" s="44">
        <v>0.5</v>
      </c>
      <c r="N86" s="40"/>
      <c r="O86" s="41"/>
      <c r="P86" s="80" t="b">
        <f>A86=Q86</f>
        <v>1</v>
      </c>
      <c r="Q86" s="37" t="s">
        <v>137</v>
      </c>
      <c r="R86" s="38" t="s">
        <v>139</v>
      </c>
    </row>
    <row r="87" spans="1:18" s="5" customFormat="1" x14ac:dyDescent="0.25">
      <c r="A87" s="37" t="s">
        <v>140</v>
      </c>
      <c r="B87" s="38" t="s">
        <v>141</v>
      </c>
      <c r="C87" s="148" t="s">
        <v>71</v>
      </c>
      <c r="D87" s="39"/>
      <c r="E87" s="40"/>
      <c r="F87" s="40"/>
      <c r="G87" s="41"/>
      <c r="H87" s="39"/>
      <c r="I87" s="40"/>
      <c r="J87" s="40"/>
      <c r="K87" s="41"/>
      <c r="L87" s="43">
        <v>0.5</v>
      </c>
      <c r="M87" s="44">
        <v>0.5</v>
      </c>
      <c r="N87" s="40"/>
      <c r="O87" s="41"/>
      <c r="P87" s="80" t="b">
        <f>A87=Q87</f>
        <v>1</v>
      </c>
      <c r="Q87" s="37" t="s">
        <v>140</v>
      </c>
      <c r="R87" s="38" t="s">
        <v>142</v>
      </c>
    </row>
    <row r="88" spans="1:18" s="5" customFormat="1" x14ac:dyDescent="0.25">
      <c r="A88" s="37" t="s">
        <v>143</v>
      </c>
      <c r="B88" s="38" t="s">
        <v>144</v>
      </c>
      <c r="C88" s="148" t="s">
        <v>71</v>
      </c>
      <c r="D88" s="39"/>
      <c r="E88" s="40"/>
      <c r="F88" s="40"/>
      <c r="G88" s="41"/>
      <c r="H88" s="39"/>
      <c r="I88" s="40"/>
      <c r="J88" s="40"/>
      <c r="K88" s="41"/>
      <c r="L88" s="39">
        <v>1</v>
      </c>
      <c r="M88" s="40"/>
      <c r="N88" s="40"/>
      <c r="O88" s="41"/>
      <c r="P88" s="80" t="b">
        <f>A88=Q88</f>
        <v>1</v>
      </c>
      <c r="Q88" s="37" t="s">
        <v>143</v>
      </c>
      <c r="R88" s="38" t="s">
        <v>145</v>
      </c>
    </row>
    <row r="89" spans="1:18" s="5" customFormat="1" x14ac:dyDescent="0.25">
      <c r="A89" s="37" t="s">
        <v>240</v>
      </c>
      <c r="B89" s="38" t="s">
        <v>315</v>
      </c>
      <c r="C89" s="148" t="s">
        <v>235</v>
      </c>
      <c r="D89" s="39"/>
      <c r="E89" s="40"/>
      <c r="F89" s="40"/>
      <c r="G89" s="41"/>
      <c r="H89" s="39"/>
      <c r="I89" s="40"/>
      <c r="J89" s="40"/>
      <c r="K89" s="41"/>
      <c r="L89" s="39">
        <v>2.5</v>
      </c>
      <c r="M89" s="40">
        <v>2.5</v>
      </c>
      <c r="N89" s="40"/>
      <c r="O89" s="41"/>
      <c r="P89" s="80" t="b">
        <f>A89=Q89</f>
        <v>1</v>
      </c>
      <c r="Q89" s="37" t="s">
        <v>240</v>
      </c>
      <c r="R89" s="38" t="s">
        <v>241</v>
      </c>
    </row>
    <row r="90" spans="1:18" s="5" customFormat="1" x14ac:dyDescent="0.25">
      <c r="A90" s="37" t="s">
        <v>148</v>
      </c>
      <c r="B90" s="38" t="s">
        <v>149</v>
      </c>
      <c r="C90" s="148" t="s">
        <v>71</v>
      </c>
      <c r="D90" s="39"/>
      <c r="E90" s="40"/>
      <c r="F90" s="40"/>
      <c r="G90" s="41"/>
      <c r="H90" s="39"/>
      <c r="I90" s="40"/>
      <c r="J90" s="40"/>
      <c r="K90" s="41"/>
      <c r="L90" s="39">
        <v>2.5</v>
      </c>
      <c r="M90" s="40">
        <v>2.5</v>
      </c>
      <c r="N90" s="40"/>
      <c r="O90" s="41"/>
      <c r="P90" s="80" t="b">
        <f>A90=Q90</f>
        <v>1</v>
      </c>
      <c r="Q90" s="37" t="s">
        <v>148</v>
      </c>
      <c r="R90" s="38" t="s">
        <v>150</v>
      </c>
    </row>
    <row r="91" spans="1:18" s="5" customFormat="1" x14ac:dyDescent="0.25">
      <c r="A91" s="37" t="s">
        <v>154</v>
      </c>
      <c r="B91" s="38" t="s">
        <v>306</v>
      </c>
      <c r="C91" s="148" t="s">
        <v>71</v>
      </c>
      <c r="D91" s="39"/>
      <c r="E91" s="40"/>
      <c r="F91" s="40"/>
      <c r="G91" s="41"/>
      <c r="H91" s="39"/>
      <c r="I91" s="40"/>
      <c r="J91" s="40"/>
      <c r="K91" s="41"/>
      <c r="L91" s="39"/>
      <c r="M91" s="40"/>
      <c r="N91" s="40">
        <v>5</v>
      </c>
      <c r="O91" s="41">
        <v>5</v>
      </c>
      <c r="P91" s="80" t="b">
        <f>A91=Q91</f>
        <v>1</v>
      </c>
      <c r="Q91" s="37" t="s">
        <v>154</v>
      </c>
      <c r="R91" s="38" t="s">
        <v>155</v>
      </c>
    </row>
    <row r="92" spans="1:18" s="5" customFormat="1" x14ac:dyDescent="0.25">
      <c r="A92" s="37" t="s">
        <v>156</v>
      </c>
      <c r="B92" s="38" t="s">
        <v>157</v>
      </c>
      <c r="C92" s="148" t="s">
        <v>71</v>
      </c>
      <c r="D92" s="39"/>
      <c r="E92" s="40"/>
      <c r="F92" s="40"/>
      <c r="G92" s="41"/>
      <c r="H92" s="39"/>
      <c r="I92" s="40"/>
      <c r="J92" s="40"/>
      <c r="K92" s="41"/>
      <c r="L92" s="39"/>
      <c r="M92" s="40"/>
      <c r="N92" s="40"/>
      <c r="O92" s="41">
        <v>5</v>
      </c>
      <c r="P92" s="80" t="b">
        <f>A92=Q92</f>
        <v>1</v>
      </c>
      <c r="Q92" s="37" t="s">
        <v>156</v>
      </c>
      <c r="R92" s="38" t="s">
        <v>158</v>
      </c>
    </row>
    <row r="93" spans="1:18" s="5" customFormat="1" x14ac:dyDescent="0.25">
      <c r="A93" s="37" t="s">
        <v>159</v>
      </c>
      <c r="B93" s="38" t="s">
        <v>160</v>
      </c>
      <c r="C93" s="148" t="s">
        <v>71</v>
      </c>
      <c r="D93" s="39"/>
      <c r="E93" s="40"/>
      <c r="F93" s="40"/>
      <c r="G93" s="41"/>
      <c r="H93" s="39"/>
      <c r="I93" s="40"/>
      <c r="J93" s="40"/>
      <c r="K93" s="41"/>
      <c r="L93" s="39"/>
      <c r="M93" s="40"/>
      <c r="N93" s="40"/>
      <c r="O93" s="41">
        <v>0</v>
      </c>
      <c r="P93" s="80" t="b">
        <f>A93=Q93</f>
        <v>1</v>
      </c>
      <c r="Q93" s="37" t="s">
        <v>159</v>
      </c>
      <c r="R93" s="38" t="s">
        <v>161</v>
      </c>
    </row>
    <row r="94" spans="1:18" s="5" customFormat="1" x14ac:dyDescent="0.25">
      <c r="A94" s="37" t="s">
        <v>188</v>
      </c>
      <c r="B94" s="38" t="s">
        <v>242</v>
      </c>
      <c r="C94" s="148" t="s">
        <v>235</v>
      </c>
      <c r="D94" s="39"/>
      <c r="E94" s="40"/>
      <c r="F94" s="40"/>
      <c r="G94" s="41"/>
      <c r="H94" s="39"/>
      <c r="I94" s="40"/>
      <c r="J94" s="40"/>
      <c r="K94" s="41"/>
      <c r="L94" s="39"/>
      <c r="M94" s="40"/>
      <c r="N94" s="40">
        <v>2.5</v>
      </c>
      <c r="O94" s="41">
        <v>2.5</v>
      </c>
      <c r="P94" s="80" t="b">
        <f>A94=Q94</f>
        <v>1</v>
      </c>
      <c r="Q94" s="37" t="s">
        <v>188</v>
      </c>
      <c r="R94" s="38" t="s">
        <v>243</v>
      </c>
    </row>
    <row r="95" spans="1:18" s="5" customFormat="1" x14ac:dyDescent="0.25">
      <c r="A95" s="47"/>
      <c r="B95" s="45" t="s">
        <v>244</v>
      </c>
      <c r="C95" s="149"/>
      <c r="D95" s="39"/>
      <c r="E95" s="40"/>
      <c r="F95" s="40"/>
      <c r="G95" s="41"/>
      <c r="H95" s="39"/>
      <c r="I95" s="40"/>
      <c r="J95" s="40"/>
      <c r="K95" s="41"/>
      <c r="L95" s="39"/>
      <c r="M95" s="40"/>
      <c r="N95" s="40"/>
      <c r="O95" s="41"/>
      <c r="P95" s="80" t="b">
        <f>A95=Q95</f>
        <v>1</v>
      </c>
      <c r="Q95" s="47"/>
      <c r="R95" s="45" t="s">
        <v>245</v>
      </c>
    </row>
    <row r="96" spans="1:18" s="5" customFormat="1" x14ac:dyDescent="0.25">
      <c r="A96" s="37" t="s">
        <v>246</v>
      </c>
      <c r="B96" s="38" t="s">
        <v>247</v>
      </c>
      <c r="C96" s="148" t="s">
        <v>96</v>
      </c>
      <c r="D96" s="39"/>
      <c r="E96" s="40"/>
      <c r="F96" s="40"/>
      <c r="G96" s="41"/>
      <c r="H96" s="39">
        <v>2</v>
      </c>
      <c r="I96" s="40">
        <v>2</v>
      </c>
      <c r="J96" s="40"/>
      <c r="K96" s="41"/>
      <c r="L96" s="39"/>
      <c r="M96" s="40"/>
      <c r="N96" s="40">
        <v>2</v>
      </c>
      <c r="O96" s="41">
        <v>2</v>
      </c>
      <c r="P96" s="80" t="b">
        <f>A96=Q96</f>
        <v>1</v>
      </c>
      <c r="Q96" s="37" t="s">
        <v>246</v>
      </c>
      <c r="R96" s="38" t="s">
        <v>248</v>
      </c>
    </row>
    <row r="97" spans="1:18" s="5" customFormat="1" x14ac:dyDescent="0.25">
      <c r="A97" s="37" t="s">
        <v>249</v>
      </c>
      <c r="B97" s="38" t="s">
        <v>250</v>
      </c>
      <c r="C97" s="148" t="s">
        <v>96</v>
      </c>
      <c r="D97" s="39"/>
      <c r="E97" s="40"/>
      <c r="F97" s="40"/>
      <c r="G97" s="41"/>
      <c r="H97" s="39"/>
      <c r="I97" s="40">
        <v>2</v>
      </c>
      <c r="J97" s="40">
        <v>2</v>
      </c>
      <c r="K97" s="41">
        <v>2</v>
      </c>
      <c r="L97" s="39">
        <v>2</v>
      </c>
      <c r="M97" s="40"/>
      <c r="N97" s="40"/>
      <c r="O97" s="41"/>
      <c r="P97" s="80" t="b">
        <f>A97=Q97</f>
        <v>1</v>
      </c>
      <c r="Q97" s="37" t="s">
        <v>249</v>
      </c>
      <c r="R97" s="38" t="s">
        <v>251</v>
      </c>
    </row>
    <row r="98" spans="1:18" s="5" customFormat="1" x14ac:dyDescent="0.25">
      <c r="A98" s="37" t="s">
        <v>252</v>
      </c>
      <c r="B98" s="38" t="s">
        <v>316</v>
      </c>
      <c r="C98" s="148" t="s">
        <v>170</v>
      </c>
      <c r="D98" s="39"/>
      <c r="E98" s="40"/>
      <c r="F98" s="40"/>
      <c r="G98" s="41"/>
      <c r="H98" s="39"/>
      <c r="I98" s="40"/>
      <c r="J98" s="40"/>
      <c r="K98" s="41"/>
      <c r="L98" s="39">
        <v>2</v>
      </c>
      <c r="M98" s="40">
        <v>2</v>
      </c>
      <c r="N98" s="40"/>
      <c r="O98" s="41"/>
      <c r="P98" s="80" t="b">
        <f>A98=Q98</f>
        <v>1</v>
      </c>
      <c r="Q98" s="37" t="s">
        <v>252</v>
      </c>
      <c r="R98" s="38" t="s">
        <v>253</v>
      </c>
    </row>
    <row r="99" spans="1:18" s="5" customFormat="1" x14ac:dyDescent="0.25">
      <c r="A99" s="37" t="s">
        <v>254</v>
      </c>
      <c r="B99" s="38" t="s">
        <v>317</v>
      </c>
      <c r="C99" s="148" t="s">
        <v>96</v>
      </c>
      <c r="D99" s="39"/>
      <c r="E99" s="40"/>
      <c r="F99" s="40"/>
      <c r="G99" s="41"/>
      <c r="H99" s="39"/>
      <c r="I99" s="40"/>
      <c r="J99" s="40"/>
      <c r="K99" s="41"/>
      <c r="L99" s="39"/>
      <c r="M99" s="40">
        <v>2</v>
      </c>
      <c r="N99" s="40">
        <v>2</v>
      </c>
      <c r="O99" s="41"/>
      <c r="P99" s="80" t="b">
        <f>A99=Q99</f>
        <v>1</v>
      </c>
      <c r="Q99" s="37" t="s">
        <v>254</v>
      </c>
      <c r="R99" s="38" t="s">
        <v>255</v>
      </c>
    </row>
    <row r="100" spans="1:18" s="5" customFormat="1" x14ac:dyDescent="0.25">
      <c r="A100" s="37" t="s">
        <v>256</v>
      </c>
      <c r="B100" s="38" t="s">
        <v>318</v>
      </c>
      <c r="C100" s="148" t="s">
        <v>96</v>
      </c>
      <c r="D100" s="39"/>
      <c r="E100" s="40"/>
      <c r="F100" s="40"/>
      <c r="G100" s="41"/>
      <c r="H100" s="39"/>
      <c r="I100" s="40"/>
      <c r="J100" s="40"/>
      <c r="K100" s="41"/>
      <c r="L100" s="39"/>
      <c r="M100" s="40"/>
      <c r="N100" s="40">
        <v>1.5</v>
      </c>
      <c r="O100" s="41">
        <v>1.5</v>
      </c>
      <c r="P100" s="80" t="b">
        <f>A100=Q100</f>
        <v>1</v>
      </c>
      <c r="Q100" s="37" t="s">
        <v>256</v>
      </c>
      <c r="R100" s="38" t="s">
        <v>257</v>
      </c>
    </row>
    <row r="101" spans="1:18" s="5" customFormat="1" x14ac:dyDescent="0.25">
      <c r="A101" s="37"/>
      <c r="B101" s="45" t="s">
        <v>258</v>
      </c>
      <c r="C101" s="149"/>
      <c r="D101" s="39"/>
      <c r="E101" s="40"/>
      <c r="F101" s="40"/>
      <c r="G101" s="41"/>
      <c r="H101" s="39"/>
      <c r="I101" s="40"/>
      <c r="J101" s="40"/>
      <c r="K101" s="41"/>
      <c r="L101" s="39"/>
      <c r="M101" s="40"/>
      <c r="N101" s="40"/>
      <c r="O101" s="41"/>
      <c r="P101" s="80" t="b">
        <f>A101=Q101</f>
        <v>1</v>
      </c>
      <c r="Q101" s="37"/>
      <c r="R101" s="38" t="s">
        <v>259</v>
      </c>
    </row>
    <row r="102" spans="1:18" s="5" customFormat="1" x14ac:dyDescent="0.25">
      <c r="A102" s="37" t="s">
        <v>260</v>
      </c>
      <c r="B102" s="38" t="s">
        <v>319</v>
      </c>
      <c r="C102" s="148" t="s">
        <v>235</v>
      </c>
      <c r="D102" s="39"/>
      <c r="E102" s="40"/>
      <c r="F102" s="40"/>
      <c r="G102" s="41"/>
      <c r="H102" s="39"/>
      <c r="I102" s="40"/>
      <c r="J102" s="40">
        <v>2.5</v>
      </c>
      <c r="K102" s="41">
        <v>2.5</v>
      </c>
      <c r="L102" s="39"/>
      <c r="M102" s="40"/>
      <c r="N102" s="40"/>
      <c r="O102" s="41"/>
      <c r="P102" s="80" t="b">
        <f>A102=Q102</f>
        <v>1</v>
      </c>
      <c r="Q102" s="37" t="s">
        <v>260</v>
      </c>
      <c r="R102" s="38" t="s">
        <v>261</v>
      </c>
    </row>
    <row r="103" spans="1:18" s="5" customFormat="1" x14ac:dyDescent="0.25">
      <c r="A103" s="37" t="s">
        <v>262</v>
      </c>
      <c r="B103" s="38" t="s">
        <v>320</v>
      </c>
      <c r="C103" s="148" t="s">
        <v>235</v>
      </c>
      <c r="D103" s="39"/>
      <c r="E103" s="40"/>
      <c r="F103" s="40"/>
      <c r="G103" s="41"/>
      <c r="H103" s="39">
        <v>2.5</v>
      </c>
      <c r="I103" s="40">
        <v>2.5</v>
      </c>
      <c r="J103" s="40"/>
      <c r="K103" s="41"/>
      <c r="L103" s="39"/>
      <c r="M103" s="40"/>
      <c r="N103" s="40"/>
      <c r="O103" s="41"/>
      <c r="P103" s="80" t="b">
        <f>A103=Q103</f>
        <v>1</v>
      </c>
      <c r="Q103" s="37" t="s">
        <v>262</v>
      </c>
      <c r="R103" s="38" t="s">
        <v>263</v>
      </c>
    </row>
    <row r="104" spans="1:18" s="5" customFormat="1" x14ac:dyDescent="0.25">
      <c r="A104" s="37" t="s">
        <v>180</v>
      </c>
      <c r="B104" s="38" t="s">
        <v>264</v>
      </c>
      <c r="C104" s="148" t="s">
        <v>170</v>
      </c>
      <c r="D104" s="39"/>
      <c r="E104" s="40"/>
      <c r="F104" s="40"/>
      <c r="G104" s="41"/>
      <c r="H104" s="39"/>
      <c r="I104" s="40"/>
      <c r="J104" s="40"/>
      <c r="K104" s="41"/>
      <c r="L104" s="39">
        <v>2.5</v>
      </c>
      <c r="M104" s="40">
        <v>2.5</v>
      </c>
      <c r="N104" s="40"/>
      <c r="O104" s="41"/>
      <c r="P104" s="80" t="b">
        <f>A104=Q104</f>
        <v>1</v>
      </c>
      <c r="Q104" s="37" t="s">
        <v>180</v>
      </c>
      <c r="R104" s="38" t="s">
        <v>265</v>
      </c>
    </row>
    <row r="105" spans="1:18" s="5" customFormat="1" x14ac:dyDescent="0.25">
      <c r="A105" s="37" t="s">
        <v>177</v>
      </c>
      <c r="B105" s="38" t="s">
        <v>266</v>
      </c>
      <c r="C105" s="148" t="s">
        <v>170</v>
      </c>
      <c r="D105" s="39"/>
      <c r="E105" s="40"/>
      <c r="F105" s="40"/>
      <c r="G105" s="41"/>
      <c r="H105" s="39"/>
      <c r="I105" s="40"/>
      <c r="J105" s="40"/>
      <c r="K105" s="41"/>
      <c r="L105" s="39"/>
      <c r="M105" s="40"/>
      <c r="N105" s="44">
        <v>2.5</v>
      </c>
      <c r="O105" s="42">
        <v>2.5</v>
      </c>
      <c r="P105" s="80" t="b">
        <f>A105=Q105</f>
        <v>1</v>
      </c>
      <c r="Q105" s="37" t="s">
        <v>177</v>
      </c>
      <c r="R105" s="38" t="s">
        <v>267</v>
      </c>
    </row>
    <row r="106" spans="1:18" s="5" customFormat="1" x14ac:dyDescent="0.25">
      <c r="A106" s="37"/>
      <c r="B106" s="45" t="s">
        <v>268</v>
      </c>
      <c r="C106" s="149"/>
      <c r="D106" s="39">
        <v>5</v>
      </c>
      <c r="E106" s="40"/>
      <c r="F106" s="40">
        <v>3</v>
      </c>
      <c r="G106" s="41"/>
      <c r="H106" s="39">
        <v>8</v>
      </c>
      <c r="I106" s="40"/>
      <c r="J106" s="40">
        <v>10</v>
      </c>
      <c r="K106" s="41"/>
      <c r="L106" s="39">
        <v>17</v>
      </c>
      <c r="M106" s="40"/>
      <c r="N106" s="40">
        <v>10</v>
      </c>
      <c r="O106" s="41"/>
      <c r="P106" s="80" t="b">
        <f>A106=Q106</f>
        <v>1</v>
      </c>
      <c r="Q106" s="37"/>
      <c r="R106" s="38" t="s">
        <v>269</v>
      </c>
    </row>
    <row r="107" spans="1:18" s="5" customFormat="1" x14ac:dyDescent="0.25">
      <c r="A107" s="47"/>
      <c r="B107" s="45" t="s">
        <v>221</v>
      </c>
      <c r="C107" s="149"/>
      <c r="D107" s="48">
        <v>30</v>
      </c>
      <c r="E107" s="49"/>
      <c r="F107" s="49">
        <v>30</v>
      </c>
      <c r="G107" s="50"/>
      <c r="H107" s="48">
        <v>30</v>
      </c>
      <c r="I107" s="49"/>
      <c r="J107" s="49">
        <v>30</v>
      </c>
      <c r="K107" s="50"/>
      <c r="L107" s="48">
        <v>30</v>
      </c>
      <c r="M107" s="49"/>
      <c r="N107" s="49">
        <v>30</v>
      </c>
      <c r="O107" s="50"/>
      <c r="P107" s="80" t="b">
        <f>A107=Q107</f>
        <v>1</v>
      </c>
      <c r="Q107" s="47"/>
      <c r="R107" s="45" t="s">
        <v>222</v>
      </c>
    </row>
    <row r="108" spans="1:18" s="5" customFormat="1" x14ac:dyDescent="0.25">
      <c r="A108" s="51"/>
      <c r="B108" s="52" t="s">
        <v>270</v>
      </c>
      <c r="C108" s="151"/>
      <c r="D108" s="53"/>
      <c r="E108" s="54"/>
      <c r="F108" s="54"/>
      <c r="G108" s="55"/>
      <c r="H108" s="53"/>
      <c r="I108" s="54"/>
      <c r="J108" s="54"/>
      <c r="K108" s="55"/>
      <c r="L108" s="53"/>
      <c r="M108" s="54"/>
      <c r="N108" s="54"/>
      <c r="O108" s="55"/>
      <c r="P108" s="80" t="b">
        <f>A108=Q108</f>
        <v>1</v>
      </c>
      <c r="Q108" s="51"/>
      <c r="R108" s="52" t="s">
        <v>271</v>
      </c>
    </row>
    <row r="109" spans="1:18" s="5" customFormat="1" x14ac:dyDescent="0.25">
      <c r="A109" s="37" t="s">
        <v>69</v>
      </c>
      <c r="B109" s="38" t="s">
        <v>225</v>
      </c>
      <c r="C109" s="148" t="s">
        <v>71</v>
      </c>
      <c r="D109" s="56">
        <v>1</v>
      </c>
      <c r="E109" s="57">
        <v>1</v>
      </c>
      <c r="F109" s="40"/>
      <c r="G109" s="41"/>
      <c r="H109" s="39"/>
      <c r="I109" s="40"/>
      <c r="J109" s="40"/>
      <c r="K109" s="41"/>
      <c r="L109" s="39"/>
      <c r="M109" s="40"/>
      <c r="N109" s="40"/>
      <c r="O109" s="41"/>
      <c r="P109" s="80" t="b">
        <f>A109=Q109</f>
        <v>1</v>
      </c>
      <c r="Q109" s="37" t="s">
        <v>69</v>
      </c>
      <c r="R109" s="38" t="s">
        <v>72</v>
      </c>
    </row>
    <row r="110" spans="1:18" s="5" customFormat="1" x14ac:dyDescent="0.25">
      <c r="A110" s="37" t="s">
        <v>73</v>
      </c>
      <c r="B110" s="38" t="s">
        <v>74</v>
      </c>
      <c r="C110" s="148" t="s">
        <v>71</v>
      </c>
      <c r="D110" s="39">
        <v>2.5</v>
      </c>
      <c r="E110" s="40">
        <v>2.5</v>
      </c>
      <c r="F110" s="40"/>
      <c r="G110" s="41"/>
      <c r="H110" s="39"/>
      <c r="I110" s="40"/>
      <c r="J110" s="40"/>
      <c r="K110" s="41"/>
      <c r="L110" s="39"/>
      <c r="M110" s="40"/>
      <c r="N110" s="40"/>
      <c r="O110" s="41"/>
      <c r="P110" s="80" t="b">
        <f>A110=Q110</f>
        <v>1</v>
      </c>
      <c r="Q110" s="37" t="s">
        <v>73</v>
      </c>
      <c r="R110" s="38" t="s">
        <v>75</v>
      </c>
    </row>
    <row r="111" spans="1:18" s="5" customFormat="1" x14ac:dyDescent="0.25">
      <c r="A111" s="37" t="s">
        <v>76</v>
      </c>
      <c r="B111" s="38" t="s">
        <v>77</v>
      </c>
      <c r="C111" s="148" t="s">
        <v>71</v>
      </c>
      <c r="D111" s="39">
        <v>2.5</v>
      </c>
      <c r="E111" s="40">
        <v>2.5</v>
      </c>
      <c r="F111" s="40"/>
      <c r="G111" s="41"/>
      <c r="H111" s="39"/>
      <c r="I111" s="40"/>
      <c r="J111" s="40"/>
      <c r="K111" s="41"/>
      <c r="L111" s="39"/>
      <c r="M111" s="40"/>
      <c r="N111" s="40"/>
      <c r="O111" s="41"/>
      <c r="P111" s="80" t="b">
        <f>A111=Q111</f>
        <v>1</v>
      </c>
      <c r="Q111" s="37" t="s">
        <v>76</v>
      </c>
      <c r="R111" s="38" t="s">
        <v>78</v>
      </c>
    </row>
    <row r="112" spans="1:18" s="5" customFormat="1" x14ac:dyDescent="0.25">
      <c r="A112" s="37" t="s">
        <v>79</v>
      </c>
      <c r="B112" s="38" t="s">
        <v>80</v>
      </c>
      <c r="C112" s="148" t="s">
        <v>71</v>
      </c>
      <c r="D112" s="39">
        <v>1.5</v>
      </c>
      <c r="E112" s="40">
        <v>1.5</v>
      </c>
      <c r="F112" s="40">
        <v>1.5</v>
      </c>
      <c r="G112" s="41">
        <v>1.5</v>
      </c>
      <c r="H112" s="39"/>
      <c r="I112" s="40"/>
      <c r="J112" s="40"/>
      <c r="K112" s="41"/>
      <c r="L112" s="39"/>
      <c r="M112" s="40"/>
      <c r="N112" s="40"/>
      <c r="O112" s="41"/>
      <c r="P112" s="80" t="b">
        <f>A112=Q112</f>
        <v>1</v>
      </c>
      <c r="Q112" s="37" t="s">
        <v>79</v>
      </c>
      <c r="R112" s="38" t="s">
        <v>81</v>
      </c>
    </row>
    <row r="113" spans="1:18" s="5" customFormat="1" x14ac:dyDescent="0.25">
      <c r="A113" s="37" t="s">
        <v>82</v>
      </c>
      <c r="B113" s="38" t="s">
        <v>83</v>
      </c>
      <c r="C113" s="148" t="s">
        <v>84</v>
      </c>
      <c r="D113" s="39">
        <v>2</v>
      </c>
      <c r="E113" s="40">
        <v>3</v>
      </c>
      <c r="F113" s="40"/>
      <c r="G113" s="41"/>
      <c r="H113" s="39"/>
      <c r="I113" s="40"/>
      <c r="J113" s="40"/>
      <c r="K113" s="41"/>
      <c r="L113" s="39"/>
      <c r="M113" s="40"/>
      <c r="N113" s="40"/>
      <c r="O113" s="41"/>
      <c r="P113" s="80" t="b">
        <f>A113=Q113</f>
        <v>1</v>
      </c>
      <c r="Q113" s="37" t="s">
        <v>82</v>
      </c>
      <c r="R113" s="38" t="s">
        <v>85</v>
      </c>
    </row>
    <row r="114" spans="1:18" s="5" customFormat="1" x14ac:dyDescent="0.25">
      <c r="A114" s="37" t="s">
        <v>86</v>
      </c>
      <c r="B114" s="38" t="s">
        <v>87</v>
      </c>
      <c r="C114" s="148" t="s">
        <v>71</v>
      </c>
      <c r="D114" s="39">
        <v>2.5</v>
      </c>
      <c r="E114" s="40">
        <v>2.5</v>
      </c>
      <c r="F114" s="40"/>
      <c r="G114" s="41"/>
      <c r="H114" s="39"/>
      <c r="I114" s="40"/>
      <c r="J114" s="40"/>
      <c r="K114" s="41"/>
      <c r="L114" s="39"/>
      <c r="M114" s="40"/>
      <c r="N114" s="40"/>
      <c r="O114" s="41"/>
      <c r="P114" s="80" t="b">
        <f>A114=Q114</f>
        <v>1</v>
      </c>
      <c r="Q114" s="37" t="s">
        <v>86</v>
      </c>
      <c r="R114" s="38" t="s">
        <v>88</v>
      </c>
    </row>
    <row r="115" spans="1:18" s="5" customFormat="1" x14ac:dyDescent="0.25">
      <c r="A115" s="37" t="s">
        <v>89</v>
      </c>
      <c r="B115" s="38" t="s">
        <v>90</v>
      </c>
      <c r="C115" s="148" t="s">
        <v>71</v>
      </c>
      <c r="D115" s="39"/>
      <c r="E115" s="40"/>
      <c r="F115" s="40">
        <v>1</v>
      </c>
      <c r="G115" s="41">
        <v>1</v>
      </c>
      <c r="H115" s="39"/>
      <c r="I115" s="40"/>
      <c r="J115" s="40"/>
      <c r="K115" s="41"/>
      <c r="L115" s="39"/>
      <c r="M115" s="40"/>
      <c r="N115" s="40"/>
      <c r="O115" s="41"/>
      <c r="P115" s="80" t="b">
        <f>A115=Q115</f>
        <v>1</v>
      </c>
      <c r="Q115" s="37" t="s">
        <v>89</v>
      </c>
      <c r="R115" s="38" t="s">
        <v>91</v>
      </c>
    </row>
    <row r="116" spans="1:18" s="5" customFormat="1" x14ac:dyDescent="0.25">
      <c r="A116" s="37" t="s">
        <v>92</v>
      </c>
      <c r="B116" s="38" t="s">
        <v>93</v>
      </c>
      <c r="C116" s="148" t="s">
        <v>71</v>
      </c>
      <c r="D116" s="39"/>
      <c r="E116" s="40"/>
      <c r="F116" s="40">
        <v>2.5</v>
      </c>
      <c r="G116" s="41">
        <v>2.5</v>
      </c>
      <c r="H116" s="39"/>
      <c r="I116" s="40"/>
      <c r="J116" s="40"/>
      <c r="K116" s="41"/>
      <c r="L116" s="39"/>
      <c r="M116" s="40"/>
      <c r="N116" s="40"/>
      <c r="O116" s="41"/>
      <c r="P116" s="80" t="b">
        <f>A116=Q116</f>
        <v>1</v>
      </c>
      <c r="Q116" s="37" t="s">
        <v>92</v>
      </c>
      <c r="R116" s="38" t="s">
        <v>94</v>
      </c>
    </row>
    <row r="117" spans="1:18" s="5" customFormat="1" x14ac:dyDescent="0.25">
      <c r="A117" s="37" t="s">
        <v>95</v>
      </c>
      <c r="B117" s="38" t="s">
        <v>310</v>
      </c>
      <c r="C117" s="148" t="s">
        <v>96</v>
      </c>
      <c r="D117" s="39"/>
      <c r="E117" s="40"/>
      <c r="F117" s="40">
        <v>2.5</v>
      </c>
      <c r="G117" s="41">
        <v>2.5</v>
      </c>
      <c r="H117" s="39"/>
      <c r="I117" s="40"/>
      <c r="J117" s="40"/>
      <c r="K117" s="41"/>
      <c r="L117" s="39"/>
      <c r="M117" s="40"/>
      <c r="N117" s="40"/>
      <c r="O117" s="41"/>
      <c r="P117" s="80" t="b">
        <f>A117=Q117</f>
        <v>1</v>
      </c>
      <c r="Q117" s="37" t="s">
        <v>95</v>
      </c>
      <c r="R117" s="38" t="s">
        <v>336</v>
      </c>
    </row>
    <row r="118" spans="1:18" s="5" customFormat="1" x14ac:dyDescent="0.25">
      <c r="A118" s="37" t="s">
        <v>97</v>
      </c>
      <c r="B118" s="38" t="s">
        <v>98</v>
      </c>
      <c r="C118" s="148" t="s">
        <v>71</v>
      </c>
      <c r="D118" s="39"/>
      <c r="E118" s="40"/>
      <c r="F118" s="40">
        <v>2.5</v>
      </c>
      <c r="G118" s="41">
        <v>2.5</v>
      </c>
      <c r="H118" s="39"/>
      <c r="I118" s="40"/>
      <c r="J118" s="40"/>
      <c r="K118" s="41"/>
      <c r="L118" s="39"/>
      <c r="M118" s="40"/>
      <c r="N118" s="40"/>
      <c r="O118" s="41"/>
      <c r="P118" s="80" t="b">
        <f>A118=Q118</f>
        <v>1</v>
      </c>
      <c r="Q118" s="37" t="s">
        <v>97</v>
      </c>
      <c r="R118" s="38" t="s">
        <v>99</v>
      </c>
    </row>
    <row r="119" spans="1:18" s="5" customFormat="1" x14ac:dyDescent="0.25">
      <c r="A119" s="37" t="s">
        <v>100</v>
      </c>
      <c r="B119" s="38" t="s">
        <v>101</v>
      </c>
      <c r="C119" s="148" t="s">
        <v>71</v>
      </c>
      <c r="D119" s="39"/>
      <c r="E119" s="40"/>
      <c r="F119" s="40">
        <v>2.5</v>
      </c>
      <c r="G119" s="41">
        <v>2.5</v>
      </c>
      <c r="H119" s="39"/>
      <c r="I119" s="40"/>
      <c r="J119" s="40"/>
      <c r="K119" s="41"/>
      <c r="L119" s="39"/>
      <c r="M119" s="40"/>
      <c r="N119" s="40"/>
      <c r="O119" s="41"/>
      <c r="P119" s="80" t="b">
        <f>A119=Q119</f>
        <v>1</v>
      </c>
      <c r="Q119" s="37" t="s">
        <v>100</v>
      </c>
      <c r="R119" s="38" t="s">
        <v>272</v>
      </c>
    </row>
    <row r="120" spans="1:18" s="5" customFormat="1" x14ac:dyDescent="0.25">
      <c r="A120" s="37" t="s">
        <v>103</v>
      </c>
      <c r="B120" s="38" t="s">
        <v>321</v>
      </c>
      <c r="C120" s="148" t="s">
        <v>104</v>
      </c>
      <c r="D120" s="39"/>
      <c r="E120" s="40"/>
      <c r="F120" s="40"/>
      <c r="G120" s="42">
        <v>2.5</v>
      </c>
      <c r="H120" s="43">
        <v>2.5</v>
      </c>
      <c r="I120" s="40"/>
      <c r="J120" s="40"/>
      <c r="K120" s="41"/>
      <c r="L120" s="39"/>
      <c r="M120" s="40"/>
      <c r="N120" s="40"/>
      <c r="O120" s="41"/>
      <c r="P120" s="80" t="b">
        <f>A120=Q120</f>
        <v>1</v>
      </c>
      <c r="Q120" s="37" t="s">
        <v>103</v>
      </c>
      <c r="R120" s="38" t="s">
        <v>337</v>
      </c>
    </row>
    <row r="121" spans="1:18" s="5" customFormat="1" x14ac:dyDescent="0.25">
      <c r="A121" s="37" t="s">
        <v>125</v>
      </c>
      <c r="B121" s="38" t="s">
        <v>322</v>
      </c>
      <c r="C121" s="148" t="s">
        <v>126</v>
      </c>
      <c r="D121" s="39"/>
      <c r="E121" s="40"/>
      <c r="F121" s="40"/>
      <c r="G121" s="41">
        <v>5</v>
      </c>
      <c r="H121" s="39"/>
      <c r="I121" s="40"/>
      <c r="J121" s="40"/>
      <c r="K121" s="41"/>
      <c r="L121" s="39"/>
      <c r="M121" s="40"/>
      <c r="N121" s="40"/>
      <c r="O121" s="41"/>
      <c r="P121" s="80" t="b">
        <f>A121=Q121</f>
        <v>1</v>
      </c>
      <c r="Q121" s="37" t="s">
        <v>125</v>
      </c>
      <c r="R121" s="38" t="s">
        <v>108</v>
      </c>
    </row>
    <row r="122" spans="1:18" s="5" customFormat="1" x14ac:dyDescent="0.25">
      <c r="A122" s="37" t="s">
        <v>106</v>
      </c>
      <c r="B122" s="38" t="s">
        <v>107</v>
      </c>
      <c r="C122" s="148" t="s">
        <v>84</v>
      </c>
      <c r="D122" s="39"/>
      <c r="E122" s="40"/>
      <c r="F122" s="40"/>
      <c r="G122" s="42">
        <v>2.5</v>
      </c>
      <c r="H122" s="43">
        <v>2.5</v>
      </c>
      <c r="I122" s="40"/>
      <c r="J122" s="40"/>
      <c r="K122" s="41"/>
      <c r="L122" s="39"/>
      <c r="M122" s="40"/>
      <c r="N122" s="40"/>
      <c r="O122" s="41"/>
      <c r="P122" s="80" t="b">
        <f>A122=Q122</f>
        <v>1</v>
      </c>
      <c r="Q122" s="37" t="s">
        <v>106</v>
      </c>
      <c r="R122" s="38" t="s">
        <v>108</v>
      </c>
    </row>
    <row r="123" spans="1:18" s="5" customFormat="1" x14ac:dyDescent="0.25">
      <c r="A123" s="37" t="s">
        <v>109</v>
      </c>
      <c r="B123" s="38" t="s">
        <v>323</v>
      </c>
      <c r="C123" s="148" t="s">
        <v>104</v>
      </c>
      <c r="D123" s="39"/>
      <c r="E123" s="40"/>
      <c r="F123" s="40"/>
      <c r="G123" s="42">
        <v>2.5</v>
      </c>
      <c r="H123" s="43">
        <v>2.5</v>
      </c>
      <c r="I123" s="40"/>
      <c r="J123" s="40"/>
      <c r="K123" s="41"/>
      <c r="L123" s="39"/>
      <c r="M123" s="40"/>
      <c r="N123" s="40"/>
      <c r="O123" s="41"/>
      <c r="P123" s="80" t="b">
        <f>A123=Q123</f>
        <v>1</v>
      </c>
      <c r="Q123" s="37" t="s">
        <v>109</v>
      </c>
      <c r="R123" s="38" t="s">
        <v>338</v>
      </c>
    </row>
    <row r="124" spans="1:18" s="5" customFormat="1" x14ac:dyDescent="0.25">
      <c r="A124" s="37" t="s">
        <v>111</v>
      </c>
      <c r="B124" s="38" t="s">
        <v>112</v>
      </c>
      <c r="C124" s="148" t="s">
        <v>71</v>
      </c>
      <c r="D124" s="39"/>
      <c r="E124" s="40"/>
      <c r="F124" s="40"/>
      <c r="G124" s="41"/>
      <c r="H124" s="39">
        <v>1</v>
      </c>
      <c r="I124" s="40">
        <v>1</v>
      </c>
      <c r="J124" s="40"/>
      <c r="K124" s="41"/>
      <c r="L124" s="39"/>
      <c r="M124" s="40"/>
      <c r="N124" s="40"/>
      <c r="O124" s="41"/>
      <c r="P124" s="80" t="b">
        <f>A124=Q124</f>
        <v>1</v>
      </c>
      <c r="Q124" s="37" t="s">
        <v>111</v>
      </c>
      <c r="R124" s="38" t="s">
        <v>113</v>
      </c>
    </row>
    <row r="125" spans="1:18" s="5" customFormat="1" x14ac:dyDescent="0.25">
      <c r="A125" s="37" t="s">
        <v>114</v>
      </c>
      <c r="B125" s="38" t="s">
        <v>115</v>
      </c>
      <c r="C125" s="148" t="s">
        <v>71</v>
      </c>
      <c r="D125" s="39"/>
      <c r="E125" s="40"/>
      <c r="F125" s="40"/>
      <c r="G125" s="41"/>
      <c r="H125" s="39">
        <v>2.5</v>
      </c>
      <c r="I125" s="40">
        <v>2.5</v>
      </c>
      <c r="J125" s="40"/>
      <c r="K125" s="41"/>
      <c r="L125" s="39"/>
      <c r="M125" s="40"/>
      <c r="N125" s="40"/>
      <c r="O125" s="41"/>
      <c r="P125" s="80" t="b">
        <f>A125=Q125</f>
        <v>1</v>
      </c>
      <c r="Q125" s="37" t="s">
        <v>114</v>
      </c>
      <c r="R125" s="38" t="s">
        <v>116</v>
      </c>
    </row>
    <row r="126" spans="1:18" s="5" customFormat="1" x14ac:dyDescent="0.25">
      <c r="A126" s="37" t="s">
        <v>128</v>
      </c>
      <c r="B126" s="38" t="s">
        <v>129</v>
      </c>
      <c r="C126" s="148" t="s">
        <v>71</v>
      </c>
      <c r="D126" s="39"/>
      <c r="E126" s="40"/>
      <c r="F126" s="40"/>
      <c r="G126" s="41"/>
      <c r="H126" s="39"/>
      <c r="I126" s="40"/>
      <c r="J126" s="40">
        <v>2.5</v>
      </c>
      <c r="K126" s="41">
        <v>2.5</v>
      </c>
      <c r="L126" s="39"/>
      <c r="M126" s="40"/>
      <c r="N126" s="40"/>
      <c r="O126" s="41"/>
      <c r="P126" s="80" t="b">
        <f>A126=Q126</f>
        <v>1</v>
      </c>
      <c r="Q126" s="37" t="s">
        <v>128</v>
      </c>
      <c r="R126" s="38" t="s">
        <v>130</v>
      </c>
    </row>
    <row r="127" spans="1:18" s="5" customFormat="1" x14ac:dyDescent="0.25">
      <c r="A127" s="37" t="s">
        <v>131</v>
      </c>
      <c r="B127" s="38" t="s">
        <v>132</v>
      </c>
      <c r="C127" s="148" t="s">
        <v>71</v>
      </c>
      <c r="D127" s="39"/>
      <c r="E127" s="40"/>
      <c r="F127" s="40"/>
      <c r="G127" s="41"/>
      <c r="H127" s="39"/>
      <c r="I127" s="40"/>
      <c r="J127" s="40">
        <v>5</v>
      </c>
      <c r="K127" s="41"/>
      <c r="L127" s="39"/>
      <c r="M127" s="40"/>
      <c r="N127" s="40"/>
      <c r="O127" s="41"/>
      <c r="P127" s="80" t="b">
        <f>A127=Q127</f>
        <v>1</v>
      </c>
      <c r="Q127" s="37" t="s">
        <v>131</v>
      </c>
      <c r="R127" s="38" t="s">
        <v>273</v>
      </c>
    </row>
    <row r="128" spans="1:18" s="5" customFormat="1" x14ac:dyDescent="0.25">
      <c r="A128" s="37" t="s">
        <v>134</v>
      </c>
      <c r="B128" s="38" t="s">
        <v>135</v>
      </c>
      <c r="C128" s="148" t="s">
        <v>71</v>
      </c>
      <c r="D128" s="39"/>
      <c r="E128" s="40"/>
      <c r="F128" s="40"/>
      <c r="G128" s="41"/>
      <c r="H128" s="39"/>
      <c r="I128" s="40"/>
      <c r="J128" s="40"/>
      <c r="K128" s="41">
        <v>5</v>
      </c>
      <c r="L128" s="39"/>
      <c r="M128" s="40"/>
      <c r="N128" s="40"/>
      <c r="O128" s="41"/>
      <c r="P128" s="80" t="b">
        <f>A128=Q128</f>
        <v>1</v>
      </c>
      <c r="Q128" s="37" t="s">
        <v>134</v>
      </c>
      <c r="R128" s="38" t="s">
        <v>136</v>
      </c>
    </row>
    <row r="129" spans="1:18" s="5" customFormat="1" x14ac:dyDescent="0.25">
      <c r="A129" s="37" t="s">
        <v>137</v>
      </c>
      <c r="B129" s="38" t="s">
        <v>138</v>
      </c>
      <c r="C129" s="148" t="s">
        <v>71</v>
      </c>
      <c r="D129" s="39"/>
      <c r="E129" s="40"/>
      <c r="F129" s="40"/>
      <c r="G129" s="41"/>
      <c r="H129" s="39"/>
      <c r="I129" s="40"/>
      <c r="J129" s="40"/>
      <c r="K129" s="41"/>
      <c r="L129" s="43">
        <v>0.5</v>
      </c>
      <c r="M129" s="44">
        <v>0.5</v>
      </c>
      <c r="N129" s="40"/>
      <c r="O129" s="41"/>
      <c r="P129" s="80" t="b">
        <f>A129=Q129</f>
        <v>1</v>
      </c>
      <c r="Q129" s="37" t="s">
        <v>137</v>
      </c>
      <c r="R129" s="38" t="s">
        <v>139</v>
      </c>
    </row>
    <row r="130" spans="1:18" s="5" customFormat="1" x14ac:dyDescent="0.25">
      <c r="A130" s="37" t="s">
        <v>140</v>
      </c>
      <c r="B130" s="38" t="s">
        <v>274</v>
      </c>
      <c r="C130" s="148" t="s">
        <v>71</v>
      </c>
      <c r="D130" s="39"/>
      <c r="E130" s="40"/>
      <c r="F130" s="40"/>
      <c r="G130" s="41"/>
      <c r="H130" s="39"/>
      <c r="I130" s="40"/>
      <c r="J130" s="40"/>
      <c r="K130" s="41"/>
      <c r="L130" s="43">
        <v>0.5</v>
      </c>
      <c r="M130" s="44">
        <v>0.5</v>
      </c>
      <c r="N130" s="40"/>
      <c r="O130" s="41"/>
      <c r="P130" s="80" t="b">
        <f>A130=Q130</f>
        <v>1</v>
      </c>
      <c r="Q130" s="37" t="s">
        <v>140</v>
      </c>
      <c r="R130" s="38" t="s">
        <v>142</v>
      </c>
    </row>
    <row r="131" spans="1:18" s="5" customFormat="1" x14ac:dyDescent="0.25">
      <c r="A131" s="37" t="s">
        <v>143</v>
      </c>
      <c r="B131" s="38" t="s">
        <v>144</v>
      </c>
      <c r="C131" s="148" t="s">
        <v>71</v>
      </c>
      <c r="D131" s="39"/>
      <c r="E131" s="40"/>
      <c r="F131" s="40"/>
      <c r="G131" s="41"/>
      <c r="H131" s="39"/>
      <c r="I131" s="40"/>
      <c r="J131" s="40"/>
      <c r="K131" s="41"/>
      <c r="L131" s="39">
        <v>1</v>
      </c>
      <c r="M131" s="40"/>
      <c r="N131" s="40"/>
      <c r="O131" s="41"/>
      <c r="P131" s="80" t="b">
        <f>A131=Q131</f>
        <v>1</v>
      </c>
      <c r="Q131" s="37" t="s">
        <v>143</v>
      </c>
      <c r="R131" s="38" t="s">
        <v>145</v>
      </c>
    </row>
    <row r="132" spans="1:18" s="5" customFormat="1" x14ac:dyDescent="0.25">
      <c r="A132" s="37" t="s">
        <v>148</v>
      </c>
      <c r="B132" s="38" t="s">
        <v>149</v>
      </c>
      <c r="C132" s="148" t="s">
        <v>71</v>
      </c>
      <c r="D132" s="39"/>
      <c r="E132" s="40"/>
      <c r="F132" s="40"/>
      <c r="G132" s="41"/>
      <c r="H132" s="39"/>
      <c r="I132" s="40"/>
      <c r="J132" s="40"/>
      <c r="K132" s="41"/>
      <c r="L132" s="39">
        <v>2.5</v>
      </c>
      <c r="M132" s="40">
        <v>2.5</v>
      </c>
      <c r="N132" s="40"/>
      <c r="O132" s="41"/>
      <c r="P132" s="80" t="b">
        <f>A132=Q132</f>
        <v>1</v>
      </c>
      <c r="Q132" s="37" t="s">
        <v>148</v>
      </c>
      <c r="R132" s="38" t="s">
        <v>150</v>
      </c>
    </row>
    <row r="133" spans="1:18" s="5" customFormat="1" x14ac:dyDescent="0.25">
      <c r="A133" s="37" t="s">
        <v>154</v>
      </c>
      <c r="B133" s="38" t="s">
        <v>306</v>
      </c>
      <c r="C133" s="148" t="s">
        <v>71</v>
      </c>
      <c r="D133" s="39"/>
      <c r="E133" s="40"/>
      <c r="F133" s="40"/>
      <c r="G133" s="41"/>
      <c r="H133" s="39"/>
      <c r="I133" s="40"/>
      <c r="J133" s="40"/>
      <c r="K133" s="41"/>
      <c r="L133" s="39">
        <v>5</v>
      </c>
      <c r="M133" s="40">
        <v>5</v>
      </c>
      <c r="N133" s="40"/>
      <c r="O133" s="41"/>
      <c r="P133" s="80" t="b">
        <f>A133=Q133</f>
        <v>1</v>
      </c>
      <c r="Q133" s="37" t="s">
        <v>154</v>
      </c>
      <c r="R133" s="38" t="s">
        <v>339</v>
      </c>
    </row>
    <row r="134" spans="1:18" s="5" customFormat="1" x14ac:dyDescent="0.25">
      <c r="A134" s="37" t="s">
        <v>156</v>
      </c>
      <c r="B134" s="38" t="s">
        <v>157</v>
      </c>
      <c r="C134" s="148" t="s">
        <v>71</v>
      </c>
      <c r="D134" s="39"/>
      <c r="E134" s="40"/>
      <c r="F134" s="40"/>
      <c r="G134" s="41"/>
      <c r="H134" s="39"/>
      <c r="I134" s="40"/>
      <c r="J134" s="40"/>
      <c r="K134" s="41"/>
      <c r="L134" s="39"/>
      <c r="M134" s="40">
        <v>5</v>
      </c>
      <c r="N134" s="40"/>
      <c r="O134" s="41"/>
      <c r="P134" s="80" t="b">
        <f>A134=Q134</f>
        <v>1</v>
      </c>
      <c r="Q134" s="37" t="s">
        <v>156</v>
      </c>
      <c r="R134" s="38" t="s">
        <v>340</v>
      </c>
    </row>
    <row r="135" spans="1:18" s="5" customFormat="1" x14ac:dyDescent="0.25">
      <c r="A135" s="37" t="s">
        <v>159</v>
      </c>
      <c r="B135" s="38" t="s">
        <v>160</v>
      </c>
      <c r="C135" s="148" t="s">
        <v>71</v>
      </c>
      <c r="D135" s="39"/>
      <c r="E135" s="40"/>
      <c r="F135" s="40"/>
      <c r="G135" s="41"/>
      <c r="H135" s="39"/>
      <c r="I135" s="40"/>
      <c r="J135" s="40"/>
      <c r="K135" s="41"/>
      <c r="L135" s="39"/>
      <c r="M135" s="40">
        <v>0</v>
      </c>
      <c r="N135" s="40"/>
      <c r="O135" s="41"/>
      <c r="P135" s="80" t="b">
        <f>A135=Q135</f>
        <v>1</v>
      </c>
      <c r="Q135" s="37" t="s">
        <v>159</v>
      </c>
      <c r="R135" s="38" t="s">
        <v>161</v>
      </c>
    </row>
    <row r="136" spans="1:18" s="5" customFormat="1" x14ac:dyDescent="0.25">
      <c r="A136" s="47"/>
      <c r="B136" s="45" t="s">
        <v>221</v>
      </c>
      <c r="C136" s="149"/>
      <c r="D136" s="39">
        <v>30</v>
      </c>
      <c r="E136" s="40"/>
      <c r="F136" s="40">
        <v>30</v>
      </c>
      <c r="G136" s="41"/>
      <c r="H136" s="39">
        <v>30</v>
      </c>
      <c r="I136" s="40"/>
      <c r="J136" s="40">
        <v>30</v>
      </c>
      <c r="K136" s="41"/>
      <c r="L136" s="39">
        <v>30</v>
      </c>
      <c r="M136" s="40"/>
      <c r="N136" s="40">
        <v>30</v>
      </c>
      <c r="O136" s="41"/>
      <c r="P136" s="80" t="b">
        <f>A136=Q136</f>
        <v>1</v>
      </c>
      <c r="Q136" s="47"/>
      <c r="R136" s="45" t="s">
        <v>222</v>
      </c>
    </row>
    <row r="137" spans="1:18" s="5" customFormat="1" x14ac:dyDescent="0.25">
      <c r="A137" s="47"/>
      <c r="B137" s="45" t="s">
        <v>275</v>
      </c>
      <c r="C137" s="149"/>
      <c r="D137" s="39"/>
      <c r="E137" s="40"/>
      <c r="F137" s="40"/>
      <c r="G137" s="41"/>
      <c r="H137" s="39"/>
      <c r="I137" s="40"/>
      <c r="J137" s="40"/>
      <c r="K137" s="41"/>
      <c r="L137" s="39"/>
      <c r="M137" s="40"/>
      <c r="N137" s="40"/>
      <c r="O137" s="41"/>
      <c r="P137" s="80" t="b">
        <f>A137=Q137</f>
        <v>1</v>
      </c>
      <c r="Q137" s="47"/>
      <c r="R137" s="45" t="s">
        <v>276</v>
      </c>
    </row>
    <row r="138" spans="1:18" s="5" customFormat="1" x14ac:dyDescent="0.25">
      <c r="A138" s="37"/>
      <c r="B138" s="45" t="s">
        <v>277</v>
      </c>
      <c r="C138" s="148" t="s">
        <v>278</v>
      </c>
      <c r="D138" s="39"/>
      <c r="E138" s="40"/>
      <c r="F138" s="40"/>
      <c r="G138" s="41"/>
      <c r="H138" s="39"/>
      <c r="I138" s="40"/>
      <c r="J138" s="40"/>
      <c r="K138" s="41"/>
      <c r="L138" s="39"/>
      <c r="M138" s="40"/>
      <c r="N138" s="40">
        <v>15</v>
      </c>
      <c r="O138" s="41">
        <v>15</v>
      </c>
      <c r="P138" s="80" t="b">
        <f>A138=Q138</f>
        <v>1</v>
      </c>
      <c r="Q138" s="37"/>
      <c r="R138" s="45" t="s">
        <v>279</v>
      </c>
    </row>
    <row r="139" spans="1:18" s="5" customFormat="1" x14ac:dyDescent="0.25">
      <c r="A139" s="37" t="s">
        <v>280</v>
      </c>
      <c r="B139" s="38" t="s">
        <v>324</v>
      </c>
      <c r="C139" s="148" t="s">
        <v>118</v>
      </c>
      <c r="D139" s="39"/>
      <c r="E139" s="40"/>
      <c r="F139" s="40"/>
      <c r="G139" s="41"/>
      <c r="H139" s="39"/>
      <c r="I139" s="40"/>
      <c r="J139" s="40"/>
      <c r="K139" s="41"/>
      <c r="L139" s="39"/>
      <c r="M139" s="40"/>
      <c r="N139" s="40"/>
      <c r="O139" s="41"/>
      <c r="P139" s="80" t="b">
        <f>A139=Q139</f>
        <v>1</v>
      </c>
      <c r="Q139" s="37" t="s">
        <v>280</v>
      </c>
      <c r="R139" s="38" t="s">
        <v>281</v>
      </c>
    </row>
    <row r="140" spans="1:18" s="5" customFormat="1" x14ac:dyDescent="0.25">
      <c r="A140" s="37" t="s">
        <v>120</v>
      </c>
      <c r="B140" s="38" t="s">
        <v>325</v>
      </c>
      <c r="C140" s="148" t="s">
        <v>118</v>
      </c>
      <c r="D140" s="39"/>
      <c r="E140" s="40"/>
      <c r="F140" s="40"/>
      <c r="G140" s="41"/>
      <c r="H140" s="39">
        <v>2.5</v>
      </c>
      <c r="I140" s="40">
        <v>2.5</v>
      </c>
      <c r="J140" s="40"/>
      <c r="K140" s="41"/>
      <c r="L140" s="39"/>
      <c r="M140" s="40"/>
      <c r="N140" s="40"/>
      <c r="O140" s="41"/>
      <c r="P140" s="80" t="b">
        <f>A140=Q140</f>
        <v>1</v>
      </c>
      <c r="Q140" s="37" t="s">
        <v>120</v>
      </c>
      <c r="R140" s="38" t="s">
        <v>282</v>
      </c>
    </row>
    <row r="141" spans="1:18" s="5" customFormat="1" x14ac:dyDescent="0.25">
      <c r="A141" s="37" t="s">
        <v>122</v>
      </c>
      <c r="B141" s="38" t="s">
        <v>326</v>
      </c>
      <c r="C141" s="148" t="s">
        <v>123</v>
      </c>
      <c r="D141" s="39"/>
      <c r="E141" s="40"/>
      <c r="F141" s="40"/>
      <c r="G141" s="41"/>
      <c r="H141" s="39">
        <v>2.5</v>
      </c>
      <c r="I141" s="40">
        <v>2.5</v>
      </c>
      <c r="J141" s="40"/>
      <c r="K141" s="41"/>
      <c r="L141" s="39"/>
      <c r="M141" s="40"/>
      <c r="N141" s="40"/>
      <c r="O141" s="41"/>
      <c r="P141" s="80" t="b">
        <f>A141=Q141</f>
        <v>1</v>
      </c>
      <c r="Q141" s="37" t="s">
        <v>122</v>
      </c>
      <c r="R141" s="38" t="s">
        <v>283</v>
      </c>
    </row>
    <row r="142" spans="1:18" s="5" customFormat="1" x14ac:dyDescent="0.25">
      <c r="A142" s="37" t="s">
        <v>125</v>
      </c>
      <c r="B142" s="38" t="s">
        <v>327</v>
      </c>
      <c r="C142" s="148" t="s">
        <v>126</v>
      </c>
      <c r="D142" s="39"/>
      <c r="E142" s="40"/>
      <c r="F142" s="40"/>
      <c r="G142" s="41"/>
      <c r="H142" s="39">
        <v>2.5</v>
      </c>
      <c r="I142" s="40">
        <v>2.5</v>
      </c>
      <c r="J142" s="40"/>
      <c r="K142" s="41"/>
      <c r="L142" s="39"/>
      <c r="M142" s="40"/>
      <c r="N142" s="40"/>
      <c r="O142" s="41"/>
      <c r="P142" s="80" t="b">
        <f>A142=Q142</f>
        <v>1</v>
      </c>
      <c r="Q142" s="37" t="s">
        <v>125</v>
      </c>
      <c r="R142" s="38" t="s">
        <v>127</v>
      </c>
    </row>
    <row r="143" spans="1:18" s="5" customFormat="1" x14ac:dyDescent="0.25">
      <c r="A143" s="37" t="s">
        <v>262</v>
      </c>
      <c r="B143" s="38" t="s">
        <v>328</v>
      </c>
      <c r="C143" s="148" t="s">
        <v>235</v>
      </c>
      <c r="D143" s="39"/>
      <c r="E143" s="40"/>
      <c r="F143" s="40"/>
      <c r="G143" s="41"/>
      <c r="H143" s="39">
        <v>2.5</v>
      </c>
      <c r="I143" s="40">
        <v>2.5</v>
      </c>
      <c r="J143" s="40"/>
      <c r="K143" s="41"/>
      <c r="L143" s="39"/>
      <c r="M143" s="40"/>
      <c r="N143" s="40"/>
      <c r="O143" s="41"/>
      <c r="P143" s="80" t="b">
        <f>A143=Q143</f>
        <v>1</v>
      </c>
      <c r="Q143" s="37" t="s">
        <v>262</v>
      </c>
      <c r="R143" s="38" t="s">
        <v>263</v>
      </c>
    </row>
    <row r="144" spans="1:18" s="5" customFormat="1" x14ac:dyDescent="0.25">
      <c r="A144" s="37" t="s">
        <v>166</v>
      </c>
      <c r="B144" s="38" t="s">
        <v>329</v>
      </c>
      <c r="C144" s="148" t="s">
        <v>118</v>
      </c>
      <c r="D144" s="39"/>
      <c r="E144" s="40"/>
      <c r="F144" s="40"/>
      <c r="G144" s="41"/>
      <c r="H144" s="39"/>
      <c r="I144" s="40">
        <v>2.5</v>
      </c>
      <c r="J144" s="40">
        <v>2.5</v>
      </c>
      <c r="K144" s="41"/>
      <c r="L144" s="39"/>
      <c r="M144" s="40"/>
      <c r="N144" s="40"/>
      <c r="O144" s="41"/>
      <c r="P144" s="80" t="b">
        <f>A144=Q144</f>
        <v>1</v>
      </c>
      <c r="Q144" s="37" t="s">
        <v>166</v>
      </c>
      <c r="R144" s="38" t="s">
        <v>284</v>
      </c>
    </row>
    <row r="145" spans="1:18" s="5" customFormat="1" x14ac:dyDescent="0.25">
      <c r="A145" s="37" t="s">
        <v>172</v>
      </c>
      <c r="B145" s="38" t="s">
        <v>330</v>
      </c>
      <c r="C145" s="148" t="s">
        <v>118</v>
      </c>
      <c r="D145" s="39"/>
      <c r="E145" s="40"/>
      <c r="F145" s="40"/>
      <c r="G145" s="41"/>
      <c r="H145" s="39"/>
      <c r="I145" s="40"/>
      <c r="J145" s="40">
        <v>2.5</v>
      </c>
      <c r="K145" s="41">
        <v>2.5</v>
      </c>
      <c r="L145" s="39"/>
      <c r="M145" s="40"/>
      <c r="N145" s="40"/>
      <c r="O145" s="41"/>
      <c r="P145" s="80" t="b">
        <f>A145=Q145</f>
        <v>1</v>
      </c>
      <c r="Q145" s="37" t="s">
        <v>172</v>
      </c>
      <c r="R145" s="38" t="s">
        <v>173</v>
      </c>
    </row>
    <row r="146" spans="1:18" s="5" customFormat="1" x14ac:dyDescent="0.25">
      <c r="A146" s="37" t="s">
        <v>260</v>
      </c>
      <c r="B146" s="38" t="s">
        <v>331</v>
      </c>
      <c r="C146" s="148" t="s">
        <v>235</v>
      </c>
      <c r="D146" s="39"/>
      <c r="E146" s="40"/>
      <c r="F146" s="40"/>
      <c r="G146" s="41"/>
      <c r="H146" s="39"/>
      <c r="I146" s="40"/>
      <c r="J146" s="40">
        <v>2.5</v>
      </c>
      <c r="K146" s="41">
        <v>2.5</v>
      </c>
      <c r="L146" s="39"/>
      <c r="M146" s="40"/>
      <c r="N146" s="40"/>
      <c r="O146" s="41"/>
      <c r="P146" s="80" t="b">
        <f>A146=Q146</f>
        <v>1</v>
      </c>
      <c r="Q146" s="37" t="s">
        <v>260</v>
      </c>
      <c r="R146" s="38" t="s">
        <v>261</v>
      </c>
    </row>
    <row r="147" spans="1:18" s="5" customFormat="1" x14ac:dyDescent="0.25">
      <c r="A147" s="37" t="s">
        <v>237</v>
      </c>
      <c r="B147" s="38" t="s">
        <v>314</v>
      </c>
      <c r="C147" s="148" t="s">
        <v>235</v>
      </c>
      <c r="D147" s="39"/>
      <c r="E147" s="40"/>
      <c r="F147" s="40"/>
      <c r="G147" s="41"/>
      <c r="H147" s="39"/>
      <c r="I147" s="40"/>
      <c r="J147" s="40">
        <v>2.5</v>
      </c>
      <c r="K147" s="41">
        <v>2.5</v>
      </c>
      <c r="L147" s="39"/>
      <c r="M147" s="40"/>
      <c r="N147" s="40"/>
      <c r="O147" s="41"/>
      <c r="P147" s="80" t="b">
        <f>A147=Q147</f>
        <v>1</v>
      </c>
      <c r="Q147" s="37" t="s">
        <v>237</v>
      </c>
      <c r="R147" s="38" t="s">
        <v>238</v>
      </c>
    </row>
    <row r="148" spans="1:18" s="5" customFormat="1" x14ac:dyDescent="0.25">
      <c r="A148" s="37" t="s">
        <v>146</v>
      </c>
      <c r="B148" s="38" t="s">
        <v>305</v>
      </c>
      <c r="C148" s="148" t="s">
        <v>118</v>
      </c>
      <c r="D148" s="39"/>
      <c r="E148" s="40"/>
      <c r="F148" s="40"/>
      <c r="G148" s="41"/>
      <c r="H148" s="39"/>
      <c r="I148" s="40"/>
      <c r="J148" s="40"/>
      <c r="K148" s="41"/>
      <c r="L148" s="39">
        <v>2.5</v>
      </c>
      <c r="M148" s="40">
        <v>2.5</v>
      </c>
      <c r="N148" s="40"/>
      <c r="O148" s="41"/>
      <c r="P148" s="80" t="b">
        <f>A148=Q148</f>
        <v>1</v>
      </c>
      <c r="Q148" s="37" t="s">
        <v>146</v>
      </c>
      <c r="R148" s="38" t="s">
        <v>147</v>
      </c>
    </row>
    <row r="149" spans="1:18" s="5" customFormat="1" x14ac:dyDescent="0.25">
      <c r="A149" s="37" t="s">
        <v>240</v>
      </c>
      <c r="B149" s="38" t="s">
        <v>315</v>
      </c>
      <c r="C149" s="148" t="s">
        <v>235</v>
      </c>
      <c r="D149" s="39"/>
      <c r="E149" s="40"/>
      <c r="F149" s="40"/>
      <c r="G149" s="41"/>
      <c r="H149" s="39"/>
      <c r="I149" s="40"/>
      <c r="J149" s="40"/>
      <c r="K149" s="41"/>
      <c r="L149" s="39">
        <v>2.5</v>
      </c>
      <c r="M149" s="40">
        <v>2.5</v>
      </c>
      <c r="N149" s="40"/>
      <c r="O149" s="41"/>
      <c r="P149" s="80" t="b">
        <f>A149=Q149</f>
        <v>1</v>
      </c>
      <c r="Q149" s="37" t="s">
        <v>240</v>
      </c>
      <c r="R149" s="38" t="s">
        <v>241</v>
      </c>
    </row>
    <row r="150" spans="1:18" s="5" customFormat="1" x14ac:dyDescent="0.25">
      <c r="A150" s="37" t="s">
        <v>151</v>
      </c>
      <c r="B150" s="38" t="s">
        <v>332</v>
      </c>
      <c r="C150" s="148" t="s">
        <v>118</v>
      </c>
      <c r="D150" s="39"/>
      <c r="E150" s="40"/>
      <c r="F150" s="40"/>
      <c r="G150" s="41"/>
      <c r="H150" s="39"/>
      <c r="I150" s="40"/>
      <c r="J150" s="40"/>
      <c r="K150" s="41"/>
      <c r="L150" s="39"/>
      <c r="M150" s="40"/>
      <c r="N150" s="40">
        <v>2.5</v>
      </c>
      <c r="O150" s="41">
        <v>2.5</v>
      </c>
      <c r="P150" s="80" t="b">
        <f>A150=Q150</f>
        <v>1</v>
      </c>
      <c r="Q150" s="37" t="s">
        <v>151</v>
      </c>
      <c r="R150" s="38" t="s">
        <v>285</v>
      </c>
    </row>
    <row r="151" spans="1:18" s="5" customFormat="1" x14ac:dyDescent="0.25">
      <c r="A151" s="37" t="s">
        <v>168</v>
      </c>
      <c r="B151" s="38" t="s">
        <v>169</v>
      </c>
      <c r="C151" s="148" t="s">
        <v>170</v>
      </c>
      <c r="D151" s="39"/>
      <c r="E151" s="40"/>
      <c r="F151" s="40"/>
      <c r="G151" s="41"/>
      <c r="H151" s="39"/>
      <c r="I151" s="40"/>
      <c r="J151" s="40"/>
      <c r="K151" s="41"/>
      <c r="L151" s="39"/>
      <c r="M151" s="40"/>
      <c r="N151" s="40">
        <v>2.5</v>
      </c>
      <c r="O151" s="41">
        <v>2.5</v>
      </c>
      <c r="P151" s="80" t="b">
        <f>A151=Q151</f>
        <v>1</v>
      </c>
      <c r="Q151" s="37" t="s">
        <v>168</v>
      </c>
      <c r="R151" s="38" t="s">
        <v>171</v>
      </c>
    </row>
    <row r="152" spans="1:18" s="5" customFormat="1" x14ac:dyDescent="0.25">
      <c r="A152" s="37" t="s">
        <v>174</v>
      </c>
      <c r="B152" s="38" t="s">
        <v>175</v>
      </c>
      <c r="C152" s="148" t="s">
        <v>170</v>
      </c>
      <c r="D152" s="39"/>
      <c r="E152" s="40"/>
      <c r="F152" s="40"/>
      <c r="G152" s="41"/>
      <c r="H152" s="39"/>
      <c r="I152" s="40"/>
      <c r="J152" s="40"/>
      <c r="K152" s="41"/>
      <c r="L152" s="39">
        <v>2.5</v>
      </c>
      <c r="M152" s="40">
        <v>2.5</v>
      </c>
      <c r="N152" s="40"/>
      <c r="O152" s="41"/>
      <c r="P152" s="80" t="b">
        <f>A152=Q152</f>
        <v>1</v>
      </c>
      <c r="Q152" s="37" t="s">
        <v>174</v>
      </c>
      <c r="R152" s="38" t="s">
        <v>176</v>
      </c>
    </row>
    <row r="153" spans="1:18" s="5" customFormat="1" x14ac:dyDescent="0.25">
      <c r="A153" s="37" t="s">
        <v>177</v>
      </c>
      <c r="B153" s="38" t="s">
        <v>286</v>
      </c>
      <c r="C153" s="148" t="s">
        <v>170</v>
      </c>
      <c r="D153" s="39"/>
      <c r="E153" s="40"/>
      <c r="F153" s="40"/>
      <c r="G153" s="41"/>
      <c r="H153" s="39"/>
      <c r="I153" s="40"/>
      <c r="J153" s="40"/>
      <c r="K153" s="41"/>
      <c r="L153" s="39"/>
      <c r="M153" s="40"/>
      <c r="N153" s="40">
        <v>2.5</v>
      </c>
      <c r="O153" s="41">
        <v>2.5</v>
      </c>
      <c r="P153" s="80" t="b">
        <f>A153=Q153</f>
        <v>1</v>
      </c>
      <c r="Q153" s="37" t="s">
        <v>177</v>
      </c>
      <c r="R153" s="38" t="s">
        <v>287</v>
      </c>
    </row>
    <row r="154" spans="1:18" s="5" customFormat="1" x14ac:dyDescent="0.25">
      <c r="A154" s="37" t="s">
        <v>180</v>
      </c>
      <c r="B154" s="38" t="s">
        <v>288</v>
      </c>
      <c r="C154" s="148" t="s">
        <v>289</v>
      </c>
      <c r="D154" s="39"/>
      <c r="E154" s="40"/>
      <c r="F154" s="40"/>
      <c r="G154" s="41"/>
      <c r="H154" s="39"/>
      <c r="I154" s="40"/>
      <c r="J154" s="40"/>
      <c r="K154" s="41"/>
      <c r="L154" s="39"/>
      <c r="M154" s="40"/>
      <c r="N154" s="40">
        <v>2.5</v>
      </c>
      <c r="O154" s="41">
        <v>2.5</v>
      </c>
      <c r="P154" s="80" t="b">
        <f>A154=Q154</f>
        <v>1</v>
      </c>
      <c r="Q154" s="37" t="s">
        <v>180</v>
      </c>
      <c r="R154" s="38" t="s">
        <v>290</v>
      </c>
    </row>
    <row r="155" spans="1:18" s="5" customFormat="1" ht="16.5" thickBot="1" x14ac:dyDescent="0.3">
      <c r="A155" s="58" t="s">
        <v>183</v>
      </c>
      <c r="B155" s="59" t="s">
        <v>291</v>
      </c>
      <c r="C155" s="148" t="s">
        <v>118</v>
      </c>
      <c r="D155" s="60"/>
      <c r="E155" s="61"/>
      <c r="F155" s="61"/>
      <c r="G155" s="62"/>
      <c r="H155" s="60"/>
      <c r="I155" s="61"/>
      <c r="J155" s="61"/>
      <c r="K155" s="62"/>
      <c r="L155" s="60"/>
      <c r="M155" s="61"/>
      <c r="N155" s="61">
        <v>2.5</v>
      </c>
      <c r="O155" s="62">
        <v>2.5</v>
      </c>
      <c r="P155" s="80" t="b">
        <f>A155=Q155</f>
        <v>1</v>
      </c>
      <c r="Q155" s="58" t="s">
        <v>183</v>
      </c>
      <c r="R155" s="59" t="s">
        <v>185</v>
      </c>
    </row>
    <row r="156" spans="1:18" s="5" customFormat="1" x14ac:dyDescent="0.25">
      <c r="A156" s="63"/>
      <c r="B156" s="64" t="s">
        <v>292</v>
      </c>
      <c r="C156" s="152"/>
      <c r="D156" s="65"/>
      <c r="E156" s="66"/>
      <c r="F156" s="66"/>
      <c r="G156" s="67"/>
      <c r="H156" s="65"/>
      <c r="I156" s="66"/>
      <c r="J156" s="66"/>
      <c r="K156" s="67"/>
      <c r="L156" s="65"/>
      <c r="M156" s="66"/>
      <c r="N156" s="66"/>
      <c r="O156" s="67"/>
      <c r="P156" s="80" t="b">
        <f>A156=Q156</f>
        <v>1</v>
      </c>
      <c r="Q156" s="74"/>
      <c r="R156" s="77" t="s">
        <v>293</v>
      </c>
    </row>
    <row r="157" spans="1:18" s="5" customFormat="1" x14ac:dyDescent="0.25">
      <c r="A157" s="47"/>
      <c r="B157" s="46" t="s">
        <v>294</v>
      </c>
      <c r="C157" s="149"/>
      <c r="D157" s="39">
        <v>2</v>
      </c>
      <c r="E157" s="40"/>
      <c r="F157" s="40">
        <v>5</v>
      </c>
      <c r="G157" s="41"/>
      <c r="H157" s="39">
        <v>8</v>
      </c>
      <c r="I157" s="40"/>
      <c r="J157" s="40">
        <v>23</v>
      </c>
      <c r="K157" s="41"/>
      <c r="L157" s="39">
        <v>17</v>
      </c>
      <c r="M157" s="40"/>
      <c r="N157" s="40">
        <v>0</v>
      </c>
      <c r="O157" s="41"/>
      <c r="P157" s="80" t="b">
        <f>A157=Q157</f>
        <v>1</v>
      </c>
      <c r="Q157" s="75"/>
      <c r="R157" s="78" t="s">
        <v>295</v>
      </c>
    </row>
    <row r="158" spans="1:18" s="5" customFormat="1" x14ac:dyDescent="0.25">
      <c r="A158" s="47"/>
      <c r="B158" s="46" t="s">
        <v>221</v>
      </c>
      <c r="C158" s="149"/>
      <c r="D158" s="48">
        <v>30</v>
      </c>
      <c r="E158" s="49"/>
      <c r="F158" s="49">
        <v>30</v>
      </c>
      <c r="G158" s="50"/>
      <c r="H158" s="48">
        <v>30</v>
      </c>
      <c r="I158" s="49"/>
      <c r="J158" s="49">
        <v>30</v>
      </c>
      <c r="K158" s="50"/>
      <c r="L158" s="48">
        <v>30</v>
      </c>
      <c r="M158" s="49"/>
      <c r="N158" s="49">
        <v>30</v>
      </c>
      <c r="O158" s="50"/>
      <c r="P158" s="80" t="b">
        <f>A158=Q158</f>
        <v>1</v>
      </c>
      <c r="Q158" s="75"/>
      <c r="R158" s="78" t="s">
        <v>222</v>
      </c>
    </row>
    <row r="159" spans="1:18" s="5" customFormat="1" ht="16.5" thickBot="1" x14ac:dyDescent="0.3">
      <c r="A159" s="68"/>
      <c r="B159" s="69" t="s">
        <v>296</v>
      </c>
      <c r="C159" s="153"/>
      <c r="D159" s="21">
        <v>60</v>
      </c>
      <c r="E159" s="22"/>
      <c r="F159" s="22"/>
      <c r="G159" s="23"/>
      <c r="H159" s="21">
        <v>60</v>
      </c>
      <c r="I159" s="22"/>
      <c r="J159" s="22"/>
      <c r="K159" s="23"/>
      <c r="L159" s="21">
        <v>60</v>
      </c>
      <c r="M159" s="22"/>
      <c r="N159" s="22"/>
      <c r="O159" s="23"/>
      <c r="P159" s="80" t="b">
        <f>A159=Q159</f>
        <v>1</v>
      </c>
      <c r="Q159" s="76"/>
      <c r="R159" s="79" t="s">
        <v>297</v>
      </c>
    </row>
    <row r="160" spans="1:18" s="5" customFormat="1" x14ac:dyDescent="0.25">
      <c r="A160" s="70"/>
      <c r="B160" s="70"/>
      <c r="C160" s="154">
        <f>COUNTIF(C10:C159,"Kaikki")</f>
        <v>63</v>
      </c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2"/>
      <c r="O160" s="72"/>
      <c r="P160" s="80"/>
    </row>
    <row r="161" spans="1:18" s="5" customFormat="1" x14ac:dyDescent="0.25">
      <c r="A161" s="70"/>
      <c r="C161" s="142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80"/>
    </row>
    <row r="162" spans="1:18" s="5" customFormat="1" x14ac:dyDescent="0.25">
      <c r="C162" s="142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80"/>
    </row>
    <row r="163" spans="1:18" s="5" customFormat="1" x14ac:dyDescent="0.25">
      <c r="C163" s="142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80"/>
    </row>
    <row r="164" spans="1:18" s="5" customFormat="1" x14ac:dyDescent="0.25">
      <c r="C164" s="142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80"/>
    </row>
    <row r="165" spans="1:18" s="5" customFormat="1" x14ac:dyDescent="0.25">
      <c r="C165" s="1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80"/>
    </row>
    <row r="166" spans="1:18" s="5" customFormat="1" x14ac:dyDescent="0.25">
      <c r="C166" s="142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80"/>
    </row>
    <row r="167" spans="1:18" s="5" customFormat="1" x14ac:dyDescent="0.25">
      <c r="C167" s="142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80"/>
    </row>
    <row r="168" spans="1:18" s="5" customFormat="1" x14ac:dyDescent="0.25">
      <c r="C168" s="142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80"/>
    </row>
    <row r="169" spans="1:18" s="5" customFormat="1" x14ac:dyDescent="0.25">
      <c r="C169" s="142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80"/>
    </row>
    <row r="170" spans="1:18" s="5" customFormat="1" x14ac:dyDescent="0.25">
      <c r="C170" s="142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80"/>
    </row>
    <row r="171" spans="1:18" s="5" customFormat="1" x14ac:dyDescent="0.25">
      <c r="C171" s="142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80"/>
    </row>
    <row r="172" spans="1:18" s="5" customFormat="1" x14ac:dyDescent="0.25">
      <c r="C172" s="142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80"/>
    </row>
    <row r="173" spans="1:18" s="5" customFormat="1" x14ac:dyDescent="0.25">
      <c r="C173" s="142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80"/>
    </row>
    <row r="174" spans="1:18" s="5" customFormat="1" x14ac:dyDescent="0.25">
      <c r="C174" s="142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80"/>
      <c r="Q174" s="73"/>
      <c r="R174" s="73"/>
    </row>
    <row r="175" spans="1:18" s="5" customFormat="1" x14ac:dyDescent="0.25">
      <c r="C175" s="142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80"/>
      <c r="Q175" s="73"/>
      <c r="R175" s="73"/>
    </row>
    <row r="176" spans="1:18" s="5" customFormat="1" x14ac:dyDescent="0.25">
      <c r="A176" s="73"/>
      <c r="B176" s="73"/>
      <c r="C176" s="142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80"/>
      <c r="Q176" s="73"/>
      <c r="R176" s="73"/>
    </row>
    <row r="177" spans="1:18" s="5" customFormat="1" x14ac:dyDescent="0.25">
      <c r="A177" s="73"/>
      <c r="B177" s="73"/>
      <c r="C177" s="142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81"/>
      <c r="Q177" s="73"/>
      <c r="R177" s="73"/>
    </row>
  </sheetData>
  <mergeCells count="10">
    <mergeCell ref="N7:O7"/>
    <mergeCell ref="D7:E7"/>
    <mergeCell ref="F7:G7"/>
    <mergeCell ref="H7:I7"/>
    <mergeCell ref="J7:K7"/>
    <mergeCell ref="L7:M7"/>
    <mergeCell ref="D5:O5"/>
    <mergeCell ref="D6:G6"/>
    <mergeCell ref="H6:K6"/>
    <mergeCell ref="L6:O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opLeftCell="A80" workbookViewId="0">
      <selection activeCell="A10" sqref="A10:XFD103"/>
    </sheetView>
  </sheetViews>
  <sheetFormatPr defaultRowHeight="15.75" customHeight="1" x14ac:dyDescent="0.2"/>
  <cols>
    <col min="1" max="1" width="9.5703125" style="95" customWidth="1"/>
    <col min="2" max="2" width="92.85546875" style="95" customWidth="1"/>
    <col min="3" max="10" width="4.85546875" style="96" customWidth="1"/>
    <col min="11" max="11" width="3.28515625" style="140" customWidth="1"/>
    <col min="12" max="12" width="9.140625" style="95"/>
    <col min="13" max="13" width="70.85546875" style="95" customWidth="1"/>
    <col min="14" max="16384" width="9.140625" style="95"/>
  </cols>
  <sheetData>
    <row r="1" spans="1:13" s="97" customFormat="1" ht="15.75" customHeight="1" x14ac:dyDescent="0.2">
      <c r="A1" s="94" t="s">
        <v>36</v>
      </c>
      <c r="B1" s="95"/>
      <c r="C1" s="96"/>
      <c r="D1" s="96"/>
      <c r="E1" s="96"/>
      <c r="F1" s="96"/>
      <c r="G1" s="96"/>
      <c r="H1" s="96"/>
      <c r="I1" s="96"/>
      <c r="J1" s="96"/>
      <c r="K1" s="140"/>
      <c r="L1" s="94" t="s">
        <v>37</v>
      </c>
      <c r="M1" s="95"/>
    </row>
    <row r="2" spans="1:13" s="97" customFormat="1" ht="15.75" customHeight="1" x14ac:dyDescent="0.25">
      <c r="A2" s="94" t="s">
        <v>342</v>
      </c>
      <c r="B2" s="95"/>
      <c r="C2" s="98" t="s">
        <v>343</v>
      </c>
      <c r="D2" s="98"/>
      <c r="E2" s="98"/>
      <c r="F2" s="98"/>
      <c r="G2" s="98"/>
      <c r="H2" s="98"/>
      <c r="I2" s="98"/>
      <c r="J2" s="98"/>
      <c r="K2" s="140"/>
      <c r="L2" s="94" t="s">
        <v>344</v>
      </c>
      <c r="M2" s="95"/>
    </row>
    <row r="3" spans="1:13" s="97" customFormat="1" ht="15.75" customHeight="1" x14ac:dyDescent="0.25">
      <c r="A3" s="94" t="s">
        <v>345</v>
      </c>
      <c r="B3" s="95"/>
      <c r="C3" s="98" t="s">
        <v>343</v>
      </c>
      <c r="D3" s="98"/>
      <c r="E3" s="98"/>
      <c r="F3" s="98"/>
      <c r="G3" s="98"/>
      <c r="H3" s="98"/>
      <c r="I3" s="98"/>
      <c r="J3" s="98"/>
      <c r="K3" s="140"/>
      <c r="L3" s="94" t="s">
        <v>346</v>
      </c>
      <c r="M3" s="95"/>
    </row>
    <row r="4" spans="1:13" s="97" customFormat="1" ht="15.75" customHeight="1" thickBot="1" x14ac:dyDescent="0.3">
      <c r="A4" s="99"/>
      <c r="B4" s="99"/>
      <c r="C4" s="96"/>
      <c r="D4" s="96"/>
      <c r="E4" s="96"/>
      <c r="F4" s="96"/>
      <c r="G4" s="96"/>
      <c r="H4" s="96"/>
      <c r="I4" s="96"/>
      <c r="J4" s="96"/>
      <c r="K4" s="140"/>
      <c r="L4" s="94" t="s">
        <v>347</v>
      </c>
      <c r="M4" s="95"/>
    </row>
    <row r="5" spans="1:13" ht="15.75" customHeight="1" thickBot="1" x14ac:dyDescent="0.25">
      <c r="A5" s="100" t="s">
        <v>58</v>
      </c>
      <c r="B5" s="101" t="s">
        <v>59</v>
      </c>
      <c r="C5" s="102" t="s">
        <v>45</v>
      </c>
      <c r="D5" s="103"/>
      <c r="E5" s="103"/>
      <c r="F5" s="103"/>
      <c r="G5" s="103"/>
      <c r="H5" s="103"/>
      <c r="I5" s="103"/>
      <c r="J5" s="104"/>
      <c r="L5" s="100" t="s">
        <v>65</v>
      </c>
      <c r="M5" s="101" t="s">
        <v>66</v>
      </c>
    </row>
    <row r="6" spans="1:13" ht="15.75" customHeight="1" thickBot="1" x14ac:dyDescent="0.25">
      <c r="A6" s="109"/>
      <c r="B6" s="110"/>
      <c r="C6" s="111" t="s">
        <v>47</v>
      </c>
      <c r="D6" s="112"/>
      <c r="E6" s="112"/>
      <c r="F6" s="113"/>
      <c r="G6" s="111" t="s">
        <v>48</v>
      </c>
      <c r="H6" s="112"/>
      <c r="I6" s="112"/>
      <c r="J6" s="113"/>
      <c r="L6" s="109"/>
      <c r="M6" s="110"/>
    </row>
    <row r="7" spans="1:13" ht="15.75" customHeight="1" thickBot="1" x14ac:dyDescent="0.25">
      <c r="A7" s="109"/>
      <c r="B7" s="110"/>
      <c r="C7" s="111" t="s">
        <v>52</v>
      </c>
      <c r="D7" s="113"/>
      <c r="E7" s="111" t="s">
        <v>53</v>
      </c>
      <c r="F7" s="113"/>
      <c r="G7" s="111" t="s">
        <v>54</v>
      </c>
      <c r="H7" s="113"/>
      <c r="I7" s="111" t="s">
        <v>55</v>
      </c>
      <c r="J7" s="113"/>
      <c r="L7" s="109"/>
      <c r="M7" s="110"/>
    </row>
    <row r="8" spans="1:13" ht="15.75" customHeight="1" thickBot="1" x14ac:dyDescent="0.25">
      <c r="A8" s="114"/>
      <c r="B8" s="115"/>
      <c r="C8" s="116" t="s">
        <v>61</v>
      </c>
      <c r="D8" s="116" t="s">
        <v>62</v>
      </c>
      <c r="E8" s="116" t="s">
        <v>63</v>
      </c>
      <c r="F8" s="116" t="s">
        <v>64</v>
      </c>
      <c r="G8" s="116" t="s">
        <v>61</v>
      </c>
      <c r="H8" s="116" t="s">
        <v>62</v>
      </c>
      <c r="I8" s="116" t="s">
        <v>63</v>
      </c>
      <c r="J8" s="116" t="s">
        <v>64</v>
      </c>
      <c r="L8" s="114"/>
      <c r="M8" s="115"/>
    </row>
    <row r="9" spans="1:13" ht="15.75" customHeight="1" thickBot="1" x14ac:dyDescent="0.25">
      <c r="A9" s="118"/>
      <c r="B9" s="119" t="s">
        <v>348</v>
      </c>
      <c r="C9" s="120"/>
      <c r="D9" s="120"/>
      <c r="E9" s="120"/>
      <c r="F9" s="120"/>
      <c r="G9" s="120"/>
      <c r="H9" s="120"/>
      <c r="I9" s="120"/>
      <c r="J9" s="120"/>
      <c r="L9" s="118"/>
      <c r="M9" s="119" t="s">
        <v>349</v>
      </c>
    </row>
    <row r="10" spans="1:13" ht="15.75" customHeight="1" thickBot="1" x14ac:dyDescent="0.25">
      <c r="A10" s="114" t="s">
        <v>350</v>
      </c>
      <c r="B10" s="115" t="s">
        <v>351</v>
      </c>
      <c r="C10" s="116">
        <v>10</v>
      </c>
      <c r="D10" s="116"/>
      <c r="E10" s="116"/>
      <c r="F10" s="116"/>
      <c r="G10" s="116"/>
      <c r="H10" s="116"/>
      <c r="I10" s="116"/>
      <c r="J10" s="116"/>
      <c r="K10" s="140" t="b">
        <f>A10=L10</f>
        <v>1</v>
      </c>
      <c r="L10" s="114" t="s">
        <v>350</v>
      </c>
      <c r="M10" s="115" t="s">
        <v>352</v>
      </c>
    </row>
    <row r="11" spans="1:13" ht="15.75" customHeight="1" thickBot="1" x14ac:dyDescent="0.25">
      <c r="A11" s="121" t="s">
        <v>353</v>
      </c>
      <c r="B11" s="122" t="s">
        <v>354</v>
      </c>
      <c r="C11" s="123">
        <v>3</v>
      </c>
      <c r="D11" s="123">
        <v>3</v>
      </c>
      <c r="E11" s="116"/>
      <c r="F11" s="116"/>
      <c r="G11" s="116"/>
      <c r="H11" s="116"/>
      <c r="I11" s="116"/>
      <c r="J11" s="116"/>
      <c r="K11" s="140" t="b">
        <f>A11=L11</f>
        <v>1</v>
      </c>
      <c r="L11" s="121" t="s">
        <v>353</v>
      </c>
      <c r="M11" s="115" t="s">
        <v>570</v>
      </c>
    </row>
    <row r="12" spans="1:13" ht="15.75" customHeight="1" thickBot="1" x14ac:dyDescent="0.25">
      <c r="A12" s="121" t="s">
        <v>280</v>
      </c>
      <c r="B12" s="122" t="s">
        <v>355</v>
      </c>
      <c r="C12" s="123">
        <v>2.5</v>
      </c>
      <c r="D12" s="123">
        <v>2.5</v>
      </c>
      <c r="E12" s="116"/>
      <c r="F12" s="116"/>
      <c r="G12" s="116"/>
      <c r="H12" s="116"/>
      <c r="I12" s="116"/>
      <c r="J12" s="116"/>
      <c r="K12" s="140" t="b">
        <f t="shared" ref="K12:K17" si="0">A12=L12</f>
        <v>1</v>
      </c>
      <c r="L12" s="121" t="s">
        <v>280</v>
      </c>
      <c r="M12" s="115" t="s">
        <v>281</v>
      </c>
    </row>
    <row r="13" spans="1:13" ht="15.75" customHeight="1" thickBot="1" x14ac:dyDescent="0.25">
      <c r="A13" s="114" t="s">
        <v>356</v>
      </c>
      <c r="B13" s="115" t="s">
        <v>358</v>
      </c>
      <c r="C13" s="116"/>
      <c r="D13" s="116"/>
      <c r="E13" s="116">
        <v>5</v>
      </c>
      <c r="F13" s="116"/>
      <c r="G13" s="116"/>
      <c r="H13" s="116"/>
      <c r="I13" s="116"/>
      <c r="J13" s="116"/>
      <c r="K13" s="140" t="b">
        <f t="shared" si="0"/>
        <v>1</v>
      </c>
      <c r="L13" s="114" t="s">
        <v>356</v>
      </c>
      <c r="M13" s="115" t="s">
        <v>357</v>
      </c>
    </row>
    <row r="14" spans="1:13" ht="15.75" customHeight="1" thickBot="1" x14ac:dyDescent="0.25">
      <c r="A14" s="114" t="s">
        <v>359</v>
      </c>
      <c r="B14" s="115" t="s">
        <v>361</v>
      </c>
      <c r="C14" s="116"/>
      <c r="D14" s="116"/>
      <c r="E14" s="116">
        <v>5</v>
      </c>
      <c r="F14" s="116">
        <v>5</v>
      </c>
      <c r="G14" s="116"/>
      <c r="H14" s="116"/>
      <c r="I14" s="116"/>
      <c r="J14" s="116"/>
      <c r="K14" s="140" t="b">
        <f t="shared" si="0"/>
        <v>1</v>
      </c>
      <c r="L14" s="114" t="s">
        <v>359</v>
      </c>
      <c r="M14" s="115" t="s">
        <v>360</v>
      </c>
    </row>
    <row r="15" spans="1:13" ht="15.75" customHeight="1" thickBot="1" x14ac:dyDescent="0.25">
      <c r="A15" s="114" t="s">
        <v>362</v>
      </c>
      <c r="B15" s="115" t="s">
        <v>364</v>
      </c>
      <c r="C15" s="116"/>
      <c r="D15" s="116"/>
      <c r="E15" s="116"/>
      <c r="F15" s="116"/>
      <c r="G15" s="116">
        <v>1</v>
      </c>
      <c r="H15" s="116">
        <v>1</v>
      </c>
      <c r="I15" s="116">
        <v>1</v>
      </c>
      <c r="J15" s="116">
        <v>2</v>
      </c>
      <c r="K15" s="140" t="b">
        <f t="shared" si="0"/>
        <v>1</v>
      </c>
      <c r="L15" s="114" t="s">
        <v>362</v>
      </c>
      <c r="M15" s="115" t="s">
        <v>363</v>
      </c>
    </row>
    <row r="16" spans="1:13" ht="15.75" customHeight="1" thickBot="1" x14ac:dyDescent="0.25">
      <c r="A16" s="114" t="s">
        <v>365</v>
      </c>
      <c r="B16" s="115" t="s">
        <v>367</v>
      </c>
      <c r="C16" s="116"/>
      <c r="D16" s="116"/>
      <c r="E16" s="116"/>
      <c r="F16" s="116"/>
      <c r="G16" s="116">
        <v>10</v>
      </c>
      <c r="H16" s="116">
        <v>10</v>
      </c>
      <c r="I16" s="116">
        <v>10</v>
      </c>
      <c r="J16" s="116">
        <v>10</v>
      </c>
      <c r="K16" s="140" t="b">
        <f t="shared" si="0"/>
        <v>1</v>
      </c>
      <c r="L16" s="114" t="s">
        <v>365</v>
      </c>
      <c r="M16" s="115" t="s">
        <v>366</v>
      </c>
    </row>
    <row r="17" spans="1:13" ht="15.75" customHeight="1" thickBot="1" x14ac:dyDescent="0.25">
      <c r="A17" s="114" t="s">
        <v>368</v>
      </c>
      <c r="B17" s="115" t="s">
        <v>160</v>
      </c>
      <c r="C17" s="116"/>
      <c r="D17" s="116"/>
      <c r="E17" s="116"/>
      <c r="F17" s="116"/>
      <c r="G17" s="116"/>
      <c r="H17" s="116"/>
      <c r="I17" s="116"/>
      <c r="J17" s="116">
        <v>0</v>
      </c>
      <c r="K17" s="140" t="b">
        <f t="shared" si="0"/>
        <v>1</v>
      </c>
      <c r="L17" s="114" t="s">
        <v>368</v>
      </c>
      <c r="M17" s="115" t="s">
        <v>369</v>
      </c>
    </row>
    <row r="18" spans="1:13" ht="15.75" customHeight="1" thickBot="1" x14ac:dyDescent="0.25">
      <c r="A18" s="114"/>
      <c r="B18" s="110" t="s">
        <v>370</v>
      </c>
      <c r="C18" s="116"/>
      <c r="D18" s="116"/>
      <c r="E18" s="116"/>
      <c r="F18" s="116"/>
      <c r="G18" s="116"/>
      <c r="H18" s="116"/>
      <c r="I18" s="116"/>
      <c r="J18" s="116"/>
      <c r="K18" s="140" t="b">
        <f t="shared" ref="K18:K71" si="1">A18=L18</f>
        <v>1</v>
      </c>
      <c r="L18" s="114"/>
      <c r="M18" s="110" t="s">
        <v>371</v>
      </c>
    </row>
    <row r="19" spans="1:13" ht="15.75" customHeight="1" thickBot="1" x14ac:dyDescent="0.25">
      <c r="A19" s="114" t="s">
        <v>372</v>
      </c>
      <c r="B19" s="115" t="s">
        <v>373</v>
      </c>
      <c r="C19" s="116"/>
      <c r="D19" s="116"/>
      <c r="E19" s="116"/>
      <c r="F19" s="116">
        <v>2</v>
      </c>
      <c r="G19" s="116"/>
      <c r="H19" s="116"/>
      <c r="I19" s="116"/>
      <c r="J19" s="116"/>
      <c r="K19" s="140" t="b">
        <f t="shared" si="1"/>
        <v>1</v>
      </c>
      <c r="L19" s="114" t="s">
        <v>372</v>
      </c>
      <c r="M19" s="115" t="s">
        <v>374</v>
      </c>
    </row>
    <row r="20" spans="1:13" ht="15.75" customHeight="1" thickBot="1" x14ac:dyDescent="0.25">
      <c r="A20" s="124" t="s">
        <v>375</v>
      </c>
      <c r="B20" s="125" t="s">
        <v>376</v>
      </c>
      <c r="C20" s="126"/>
      <c r="D20" s="126"/>
      <c r="E20" s="126">
        <v>2.5</v>
      </c>
      <c r="F20" s="126">
        <v>2.5</v>
      </c>
      <c r="G20" s="126"/>
      <c r="H20" s="126"/>
      <c r="I20" s="126"/>
      <c r="J20" s="126"/>
      <c r="K20" s="140" t="b">
        <f t="shared" si="1"/>
        <v>1</v>
      </c>
      <c r="L20" s="114" t="s">
        <v>375</v>
      </c>
      <c r="M20" s="115" t="s">
        <v>377</v>
      </c>
    </row>
    <row r="21" spans="1:13" ht="15.75" customHeight="1" thickBot="1" x14ac:dyDescent="0.25">
      <c r="A21" s="114"/>
      <c r="B21" s="110" t="s">
        <v>378</v>
      </c>
      <c r="C21" s="116"/>
      <c r="D21" s="116"/>
      <c r="E21" s="116"/>
      <c r="F21" s="116"/>
      <c r="G21" s="116"/>
      <c r="H21" s="116"/>
      <c r="I21" s="116"/>
      <c r="J21" s="116"/>
      <c r="K21" s="140" t="b">
        <f t="shared" si="1"/>
        <v>1</v>
      </c>
      <c r="L21" s="114"/>
      <c r="M21" s="110" t="s">
        <v>379</v>
      </c>
    </row>
    <row r="22" spans="1:13" ht="15.75" customHeight="1" thickBot="1" x14ac:dyDescent="0.25">
      <c r="A22" s="114"/>
      <c r="B22" s="110" t="s">
        <v>380</v>
      </c>
      <c r="C22" s="116"/>
      <c r="D22" s="116"/>
      <c r="E22" s="116"/>
      <c r="F22" s="116"/>
      <c r="G22" s="116"/>
      <c r="H22" s="116"/>
      <c r="I22" s="116"/>
      <c r="J22" s="116"/>
      <c r="K22" s="140" t="b">
        <f t="shared" si="1"/>
        <v>1</v>
      </c>
      <c r="L22" s="114"/>
      <c r="M22" s="110" t="s">
        <v>381</v>
      </c>
    </row>
    <row r="23" spans="1:13" ht="15.75" customHeight="1" thickBot="1" x14ac:dyDescent="0.25">
      <c r="A23" s="114" t="s">
        <v>382</v>
      </c>
      <c r="B23" s="115" t="s">
        <v>383</v>
      </c>
      <c r="C23" s="127"/>
      <c r="D23" s="127"/>
      <c r="E23" s="127"/>
      <c r="F23" s="127"/>
      <c r="G23" s="127"/>
      <c r="H23" s="127"/>
      <c r="I23" s="127"/>
      <c r="J23" s="127"/>
      <c r="K23" s="140" t="b">
        <f t="shared" si="1"/>
        <v>1</v>
      </c>
      <c r="L23" s="114" t="s">
        <v>382</v>
      </c>
      <c r="M23" s="115" t="s">
        <v>384</v>
      </c>
    </row>
    <row r="24" spans="1:13" ht="15.75" customHeight="1" thickBot="1" x14ac:dyDescent="0.25">
      <c r="A24" s="114" t="s">
        <v>385</v>
      </c>
      <c r="B24" s="115" t="s">
        <v>386</v>
      </c>
      <c r="C24" s="127"/>
      <c r="D24" s="127"/>
      <c r="E24" s="127"/>
      <c r="F24" s="127"/>
      <c r="G24" s="127"/>
      <c r="H24" s="127"/>
      <c r="I24" s="127"/>
      <c r="J24" s="127"/>
      <c r="K24" s="140" t="b">
        <f t="shared" si="1"/>
        <v>1</v>
      </c>
      <c r="L24" s="114" t="s">
        <v>385</v>
      </c>
      <c r="M24" s="115" t="s">
        <v>387</v>
      </c>
    </row>
    <row r="25" spans="1:13" ht="15.75" customHeight="1" thickBot="1" x14ac:dyDescent="0.25">
      <c r="A25" s="114" t="s">
        <v>388</v>
      </c>
      <c r="B25" s="115" t="s">
        <v>389</v>
      </c>
      <c r="C25" s="127"/>
      <c r="D25" s="127"/>
      <c r="E25" s="127">
        <v>2.5</v>
      </c>
      <c r="F25" s="127">
        <v>2.5</v>
      </c>
      <c r="G25" s="127"/>
      <c r="H25" s="127"/>
      <c r="I25" s="127"/>
      <c r="J25" s="127"/>
      <c r="K25" s="140" t="b">
        <f t="shared" si="1"/>
        <v>1</v>
      </c>
      <c r="L25" s="114" t="s">
        <v>388</v>
      </c>
      <c r="M25" s="115" t="s">
        <v>390</v>
      </c>
    </row>
    <row r="26" spans="1:13" ht="15.75" customHeight="1" thickBot="1" x14ac:dyDescent="0.25">
      <c r="A26" s="114"/>
      <c r="B26" s="128" t="s">
        <v>391</v>
      </c>
      <c r="C26" s="127"/>
      <c r="D26" s="127"/>
      <c r="E26" s="127"/>
      <c r="F26" s="127"/>
      <c r="G26" s="127"/>
      <c r="H26" s="127"/>
      <c r="I26" s="127"/>
      <c r="J26" s="127"/>
      <c r="K26" s="140" t="b">
        <f t="shared" si="1"/>
        <v>1</v>
      </c>
      <c r="L26" s="114"/>
      <c r="M26" s="128" t="s">
        <v>392</v>
      </c>
    </row>
    <row r="27" spans="1:13" ht="15.75" customHeight="1" thickBot="1" x14ac:dyDescent="0.25">
      <c r="A27" s="114" t="s">
        <v>393</v>
      </c>
      <c r="B27" s="115" t="s">
        <v>394</v>
      </c>
      <c r="C27" s="127"/>
      <c r="D27" s="127"/>
      <c r="E27" s="127">
        <v>2.5</v>
      </c>
      <c r="F27" s="127">
        <v>2.5</v>
      </c>
      <c r="G27" s="127"/>
      <c r="H27" s="127"/>
      <c r="I27" s="127"/>
      <c r="J27" s="127"/>
      <c r="K27" s="140" t="b">
        <f t="shared" si="1"/>
        <v>1</v>
      </c>
      <c r="L27" s="114" t="s">
        <v>393</v>
      </c>
      <c r="M27" s="115" t="s">
        <v>395</v>
      </c>
    </row>
    <row r="28" spans="1:13" ht="15.75" customHeight="1" thickBot="1" x14ac:dyDescent="0.25">
      <c r="A28" s="114" t="s">
        <v>396</v>
      </c>
      <c r="B28" s="115" t="s">
        <v>397</v>
      </c>
      <c r="C28" s="127"/>
      <c r="D28" s="127"/>
      <c r="E28" s="127"/>
      <c r="F28" s="127"/>
      <c r="G28" s="127"/>
      <c r="H28" s="127"/>
      <c r="I28" s="127"/>
      <c r="J28" s="127"/>
      <c r="K28" s="140" t="b">
        <f t="shared" si="1"/>
        <v>1</v>
      </c>
      <c r="L28" s="114" t="s">
        <v>396</v>
      </c>
      <c r="M28" s="115" t="s">
        <v>398</v>
      </c>
    </row>
    <row r="29" spans="1:13" ht="15.75" customHeight="1" thickBot="1" x14ac:dyDescent="0.25">
      <c r="A29" s="114" t="s">
        <v>399</v>
      </c>
      <c r="B29" s="115" t="s">
        <v>400</v>
      </c>
      <c r="C29" s="127"/>
      <c r="D29" s="127"/>
      <c r="E29" s="127"/>
      <c r="F29" s="127"/>
      <c r="G29" s="127"/>
      <c r="H29" s="127"/>
      <c r="I29" s="127"/>
      <c r="J29" s="127"/>
      <c r="K29" s="140" t="b">
        <f t="shared" si="1"/>
        <v>1</v>
      </c>
      <c r="L29" s="114" t="s">
        <v>399</v>
      </c>
      <c r="M29" s="115" t="s">
        <v>401</v>
      </c>
    </row>
    <row r="30" spans="1:13" ht="15.75" customHeight="1" thickBot="1" x14ac:dyDescent="0.25">
      <c r="A30" s="114" t="s">
        <v>402</v>
      </c>
      <c r="B30" s="115" t="s">
        <v>403</v>
      </c>
      <c r="C30" s="127"/>
      <c r="D30" s="127"/>
      <c r="E30" s="127"/>
      <c r="F30" s="127"/>
      <c r="G30" s="127"/>
      <c r="H30" s="127"/>
      <c r="I30" s="127"/>
      <c r="J30" s="127"/>
      <c r="K30" s="140" t="b">
        <f t="shared" si="1"/>
        <v>1</v>
      </c>
      <c r="L30" s="114" t="s">
        <v>402</v>
      </c>
      <c r="M30" s="115" t="s">
        <v>404</v>
      </c>
    </row>
    <row r="31" spans="1:13" ht="15.75" customHeight="1" thickBot="1" x14ac:dyDescent="0.25">
      <c r="A31" s="114" t="s">
        <v>405</v>
      </c>
      <c r="B31" s="115" t="s">
        <v>406</v>
      </c>
      <c r="C31" s="127">
        <v>2.5</v>
      </c>
      <c r="D31" s="127">
        <v>2.5</v>
      </c>
      <c r="E31" s="127"/>
      <c r="F31" s="127"/>
      <c r="G31" s="127"/>
      <c r="H31" s="127"/>
      <c r="I31" s="127"/>
      <c r="J31" s="127"/>
      <c r="K31" s="140" t="b">
        <f t="shared" si="1"/>
        <v>1</v>
      </c>
      <c r="L31" s="114" t="s">
        <v>405</v>
      </c>
      <c r="M31" s="115" t="s">
        <v>407</v>
      </c>
    </row>
    <row r="32" spans="1:13" ht="15.75" customHeight="1" thickBot="1" x14ac:dyDescent="0.25">
      <c r="A32" s="114" t="s">
        <v>408</v>
      </c>
      <c r="B32" s="115" t="s">
        <v>409</v>
      </c>
      <c r="C32" s="127"/>
      <c r="D32" s="127"/>
      <c r="E32" s="127"/>
      <c r="F32" s="127"/>
      <c r="G32" s="127"/>
      <c r="H32" s="127"/>
      <c r="I32" s="127"/>
      <c r="J32" s="127"/>
      <c r="K32" s="140" t="b">
        <f t="shared" si="1"/>
        <v>1</v>
      </c>
      <c r="L32" s="114" t="s">
        <v>408</v>
      </c>
      <c r="M32" s="115" t="s">
        <v>410</v>
      </c>
    </row>
    <row r="33" spans="1:13" ht="15.75" customHeight="1" thickBot="1" x14ac:dyDescent="0.25">
      <c r="A33" s="114" t="s">
        <v>411</v>
      </c>
      <c r="B33" s="115" t="s">
        <v>412</v>
      </c>
      <c r="C33" s="127"/>
      <c r="D33" s="127"/>
      <c r="E33" s="127"/>
      <c r="F33" s="127"/>
      <c r="G33" s="127"/>
      <c r="H33" s="127"/>
      <c r="I33" s="127"/>
      <c r="J33" s="127"/>
      <c r="K33" s="140" t="b">
        <f t="shared" si="1"/>
        <v>1</v>
      </c>
      <c r="L33" s="114" t="s">
        <v>411</v>
      </c>
      <c r="M33" s="115" t="s">
        <v>413</v>
      </c>
    </row>
    <row r="34" spans="1:13" ht="15.75" customHeight="1" thickBot="1" x14ac:dyDescent="0.25">
      <c r="A34" s="114" t="s">
        <v>414</v>
      </c>
      <c r="B34" s="115" t="s">
        <v>415</v>
      </c>
      <c r="C34" s="127"/>
      <c r="D34" s="127"/>
      <c r="E34" s="127"/>
      <c r="F34" s="127"/>
      <c r="G34" s="127"/>
      <c r="H34" s="127"/>
      <c r="I34" s="127"/>
      <c r="J34" s="127"/>
      <c r="K34" s="140" t="b">
        <f t="shared" si="1"/>
        <v>1</v>
      </c>
      <c r="L34" s="114" t="s">
        <v>414</v>
      </c>
      <c r="M34" s="115" t="s">
        <v>416</v>
      </c>
    </row>
    <row r="35" spans="1:13" ht="15.75" customHeight="1" thickBot="1" x14ac:dyDescent="0.25">
      <c r="A35" s="114" t="s">
        <v>417</v>
      </c>
      <c r="B35" s="115" t="s">
        <v>418</v>
      </c>
      <c r="C35" s="127"/>
      <c r="D35" s="127"/>
      <c r="E35" s="127"/>
      <c r="F35" s="127"/>
      <c r="G35" s="127"/>
      <c r="H35" s="127"/>
      <c r="I35" s="127"/>
      <c r="J35" s="127"/>
      <c r="K35" s="140" t="b">
        <f t="shared" si="1"/>
        <v>1</v>
      </c>
      <c r="L35" s="114" t="s">
        <v>417</v>
      </c>
      <c r="M35" s="115" t="s">
        <v>419</v>
      </c>
    </row>
    <row r="36" spans="1:13" ht="15.75" customHeight="1" thickBot="1" x14ac:dyDescent="0.25">
      <c r="A36" s="114" t="s">
        <v>420</v>
      </c>
      <c r="B36" s="115" t="s">
        <v>421</v>
      </c>
      <c r="C36" s="127"/>
      <c r="D36" s="127"/>
      <c r="E36" s="127"/>
      <c r="F36" s="127"/>
      <c r="G36" s="127"/>
      <c r="H36" s="127"/>
      <c r="I36" s="127"/>
      <c r="J36" s="127"/>
      <c r="K36" s="140" t="b">
        <f t="shared" si="1"/>
        <v>1</v>
      </c>
      <c r="L36" s="114" t="s">
        <v>420</v>
      </c>
      <c r="M36" s="115" t="s">
        <v>422</v>
      </c>
    </row>
    <row r="37" spans="1:13" ht="15.75" customHeight="1" thickBot="1" x14ac:dyDescent="0.25">
      <c r="A37" s="114" t="s">
        <v>423</v>
      </c>
      <c r="B37" s="115" t="s">
        <v>424</v>
      </c>
      <c r="C37" s="127"/>
      <c r="D37" s="127"/>
      <c r="E37" s="127"/>
      <c r="F37" s="127"/>
      <c r="G37" s="127"/>
      <c r="H37" s="127"/>
      <c r="I37" s="127"/>
      <c r="J37" s="127"/>
      <c r="K37" s="140" t="b">
        <f t="shared" si="1"/>
        <v>1</v>
      </c>
      <c r="L37" s="114" t="s">
        <v>423</v>
      </c>
      <c r="M37" s="115" t="s">
        <v>425</v>
      </c>
    </row>
    <row r="38" spans="1:13" ht="15.75" customHeight="1" thickBot="1" x14ac:dyDescent="0.25">
      <c r="A38" s="114"/>
      <c r="B38" s="128" t="s">
        <v>426</v>
      </c>
      <c r="C38" s="127"/>
      <c r="D38" s="127"/>
      <c r="E38" s="127"/>
      <c r="F38" s="127"/>
      <c r="G38" s="127"/>
      <c r="H38" s="127"/>
      <c r="I38" s="127"/>
      <c r="J38" s="127"/>
      <c r="K38" s="140" t="b">
        <f t="shared" si="1"/>
        <v>1</v>
      </c>
      <c r="L38" s="114"/>
      <c r="M38" s="128" t="s">
        <v>427</v>
      </c>
    </row>
    <row r="39" spans="1:13" ht="15.75" customHeight="1" thickBot="1" x14ac:dyDescent="0.25">
      <c r="A39" s="114" t="s">
        <v>428</v>
      </c>
      <c r="B39" s="115" t="s">
        <v>429</v>
      </c>
      <c r="C39" s="127"/>
      <c r="D39" s="127"/>
      <c r="E39" s="127">
        <v>2.5</v>
      </c>
      <c r="F39" s="127">
        <v>2.5</v>
      </c>
      <c r="G39" s="127"/>
      <c r="H39" s="127"/>
      <c r="I39" s="127"/>
      <c r="J39" s="127"/>
      <c r="K39" s="140" t="b">
        <f t="shared" si="1"/>
        <v>1</v>
      </c>
      <c r="L39" s="114" t="s">
        <v>428</v>
      </c>
      <c r="M39" s="115" t="s">
        <v>430</v>
      </c>
    </row>
    <row r="40" spans="1:13" ht="15.75" customHeight="1" thickBot="1" x14ac:dyDescent="0.25">
      <c r="A40" s="114" t="s">
        <v>431</v>
      </c>
      <c r="B40" s="115" t="s">
        <v>575</v>
      </c>
      <c r="C40" s="127"/>
      <c r="D40" s="127"/>
      <c r="E40" s="127"/>
      <c r="F40" s="127"/>
      <c r="G40" s="127"/>
      <c r="H40" s="127"/>
      <c r="I40" s="127"/>
      <c r="J40" s="127"/>
      <c r="K40" s="140" t="b">
        <f t="shared" si="1"/>
        <v>1</v>
      </c>
      <c r="L40" s="114" t="s">
        <v>431</v>
      </c>
      <c r="M40" s="115" t="s">
        <v>433</v>
      </c>
    </row>
    <row r="41" spans="1:13" ht="15.75" customHeight="1" thickBot="1" x14ac:dyDescent="0.25">
      <c r="A41" s="114"/>
      <c r="B41" s="128" t="s">
        <v>434</v>
      </c>
      <c r="C41" s="127"/>
      <c r="D41" s="127"/>
      <c r="E41" s="127"/>
      <c r="F41" s="127"/>
      <c r="G41" s="127"/>
      <c r="H41" s="127"/>
      <c r="I41" s="127"/>
      <c r="J41" s="127"/>
      <c r="K41" s="140" t="b">
        <f t="shared" si="1"/>
        <v>1</v>
      </c>
      <c r="L41" s="114"/>
      <c r="M41" s="128" t="s">
        <v>435</v>
      </c>
    </row>
    <row r="42" spans="1:13" ht="15.75" customHeight="1" thickBot="1" x14ac:dyDescent="0.25">
      <c r="A42" s="114" t="s">
        <v>436</v>
      </c>
      <c r="B42" s="115" t="s">
        <v>437</v>
      </c>
      <c r="C42" s="127"/>
      <c r="D42" s="127"/>
      <c r="E42" s="127"/>
      <c r="F42" s="127"/>
      <c r="G42" s="127"/>
      <c r="H42" s="127"/>
      <c r="I42" s="127"/>
      <c r="J42" s="127"/>
      <c r="K42" s="140" t="b">
        <f t="shared" si="1"/>
        <v>1</v>
      </c>
      <c r="L42" s="114" t="s">
        <v>436</v>
      </c>
      <c r="M42" s="115" t="s">
        <v>438</v>
      </c>
    </row>
    <row r="43" spans="1:13" ht="15.75" customHeight="1" thickBot="1" x14ac:dyDescent="0.25">
      <c r="A43" s="114" t="s">
        <v>439</v>
      </c>
      <c r="B43" s="115" t="s">
        <v>440</v>
      </c>
      <c r="C43" s="127"/>
      <c r="D43" s="127"/>
      <c r="E43" s="127"/>
      <c r="F43" s="127"/>
      <c r="G43" s="127"/>
      <c r="H43" s="127"/>
      <c r="I43" s="127"/>
      <c r="J43" s="127"/>
      <c r="K43" s="140" t="b">
        <f t="shared" si="1"/>
        <v>1</v>
      </c>
      <c r="L43" s="114" t="s">
        <v>439</v>
      </c>
      <c r="M43" s="115" t="s">
        <v>441</v>
      </c>
    </row>
    <row r="44" spans="1:13" ht="15.75" customHeight="1" thickBot="1" x14ac:dyDescent="0.25">
      <c r="A44" s="114" t="s">
        <v>442</v>
      </c>
      <c r="B44" s="115" t="s">
        <v>443</v>
      </c>
      <c r="C44" s="127"/>
      <c r="D44" s="127"/>
      <c r="E44" s="127">
        <v>2.5</v>
      </c>
      <c r="F44" s="127">
        <v>2.5</v>
      </c>
      <c r="G44" s="127"/>
      <c r="H44" s="127"/>
      <c r="I44" s="127"/>
      <c r="J44" s="127"/>
      <c r="K44" s="140" t="b">
        <f t="shared" si="1"/>
        <v>1</v>
      </c>
      <c r="L44" s="114" t="s">
        <v>442</v>
      </c>
      <c r="M44" s="115" t="s">
        <v>444</v>
      </c>
    </row>
    <row r="45" spans="1:13" ht="15.75" customHeight="1" thickBot="1" x14ac:dyDescent="0.25">
      <c r="A45" s="114" t="s">
        <v>445</v>
      </c>
      <c r="B45" s="115" t="s">
        <v>446</v>
      </c>
      <c r="C45" s="127">
        <v>2.5</v>
      </c>
      <c r="D45" s="127">
        <v>2.5</v>
      </c>
      <c r="E45" s="127"/>
      <c r="F45" s="127"/>
      <c r="G45" s="127"/>
      <c r="H45" s="127"/>
      <c r="I45" s="127"/>
      <c r="J45" s="127"/>
      <c r="K45" s="140" t="b">
        <f t="shared" si="1"/>
        <v>1</v>
      </c>
      <c r="L45" s="114" t="s">
        <v>445</v>
      </c>
      <c r="M45" s="115" t="s">
        <v>447</v>
      </c>
    </row>
    <row r="46" spans="1:13" ht="15.75" customHeight="1" thickBot="1" x14ac:dyDescent="0.25">
      <c r="A46" s="114" t="s">
        <v>448</v>
      </c>
      <c r="B46" s="115" t="s">
        <v>449</v>
      </c>
      <c r="C46" s="127"/>
      <c r="D46" s="127"/>
      <c r="E46" s="127"/>
      <c r="F46" s="127"/>
      <c r="G46" s="127"/>
      <c r="H46" s="127"/>
      <c r="I46" s="127">
        <v>2.5</v>
      </c>
      <c r="J46" s="127">
        <v>2.5</v>
      </c>
      <c r="K46" s="140" t="b">
        <f t="shared" si="1"/>
        <v>1</v>
      </c>
      <c r="L46" s="114" t="s">
        <v>448</v>
      </c>
      <c r="M46" s="115" t="s">
        <v>450</v>
      </c>
    </row>
    <row r="47" spans="1:13" ht="15.75" customHeight="1" thickBot="1" x14ac:dyDescent="0.25">
      <c r="A47" s="114" t="s">
        <v>451</v>
      </c>
      <c r="B47" s="115" t="s">
        <v>452</v>
      </c>
      <c r="C47" s="127"/>
      <c r="D47" s="127"/>
      <c r="E47" s="127">
        <v>2.5</v>
      </c>
      <c r="F47" s="127">
        <v>2.5</v>
      </c>
      <c r="G47" s="127"/>
      <c r="H47" s="127"/>
      <c r="I47" s="127"/>
      <c r="J47" s="127"/>
      <c r="K47" s="140" t="b">
        <f t="shared" si="1"/>
        <v>1</v>
      </c>
      <c r="L47" s="114" t="s">
        <v>451</v>
      </c>
      <c r="M47" s="115" t="s">
        <v>453</v>
      </c>
    </row>
    <row r="48" spans="1:13" ht="15.75" customHeight="1" thickBot="1" x14ac:dyDescent="0.25">
      <c r="A48" s="114" t="s">
        <v>454</v>
      </c>
      <c r="B48" s="115" t="s">
        <v>455</v>
      </c>
      <c r="C48" s="127"/>
      <c r="D48" s="127"/>
      <c r="E48" s="127"/>
      <c r="F48" s="127"/>
      <c r="G48" s="127"/>
      <c r="H48" s="127"/>
      <c r="I48" s="127">
        <v>2.5</v>
      </c>
      <c r="J48" s="127">
        <v>2.5</v>
      </c>
      <c r="K48" s="140" t="b">
        <f t="shared" si="1"/>
        <v>1</v>
      </c>
      <c r="L48" s="114" t="s">
        <v>454</v>
      </c>
      <c r="M48" s="115" t="s">
        <v>456</v>
      </c>
    </row>
    <row r="49" spans="1:13" ht="15.75" customHeight="1" thickBot="1" x14ac:dyDescent="0.25">
      <c r="A49" s="114"/>
      <c r="B49" s="128" t="s">
        <v>457</v>
      </c>
      <c r="C49" s="127"/>
      <c r="D49" s="127"/>
      <c r="E49" s="127"/>
      <c r="F49" s="127"/>
      <c r="G49" s="127"/>
      <c r="H49" s="127"/>
      <c r="I49" s="127"/>
      <c r="J49" s="127"/>
      <c r="K49" s="140" t="b">
        <f t="shared" si="1"/>
        <v>1</v>
      </c>
      <c r="L49" s="114"/>
      <c r="M49" s="128" t="s">
        <v>458</v>
      </c>
    </row>
    <row r="50" spans="1:13" ht="15.75" customHeight="1" thickBot="1" x14ac:dyDescent="0.25">
      <c r="A50" s="114" t="s">
        <v>459</v>
      </c>
      <c r="B50" s="115" t="s">
        <v>460</v>
      </c>
      <c r="C50" s="127"/>
      <c r="D50" s="127"/>
      <c r="E50" s="127">
        <v>2.5</v>
      </c>
      <c r="F50" s="127">
        <v>2.5</v>
      </c>
      <c r="G50" s="127"/>
      <c r="H50" s="127"/>
      <c r="I50" s="127"/>
      <c r="J50" s="127"/>
      <c r="K50" s="140" t="b">
        <f t="shared" si="1"/>
        <v>1</v>
      </c>
      <c r="L50" s="114" t="s">
        <v>459</v>
      </c>
      <c r="M50" s="115" t="s">
        <v>461</v>
      </c>
    </row>
    <row r="51" spans="1:13" ht="15.75" customHeight="1" thickBot="1" x14ac:dyDescent="0.25">
      <c r="A51" s="114" t="s">
        <v>462</v>
      </c>
      <c r="B51" s="115" t="s">
        <v>463</v>
      </c>
      <c r="C51" s="127"/>
      <c r="D51" s="127"/>
      <c r="E51" s="127">
        <v>2.5</v>
      </c>
      <c r="F51" s="127">
        <v>2.5</v>
      </c>
      <c r="G51" s="127"/>
      <c r="H51" s="127"/>
      <c r="I51" s="127"/>
      <c r="J51" s="127"/>
      <c r="K51" s="140" t="b">
        <f t="shared" si="1"/>
        <v>1</v>
      </c>
      <c r="L51" s="114" t="s">
        <v>462</v>
      </c>
      <c r="M51" s="115" t="s">
        <v>464</v>
      </c>
    </row>
    <row r="52" spans="1:13" ht="15.75" customHeight="1" thickBot="1" x14ac:dyDescent="0.25">
      <c r="A52" s="114" t="s">
        <v>183</v>
      </c>
      <c r="B52" s="115" t="s">
        <v>465</v>
      </c>
      <c r="C52" s="127"/>
      <c r="D52" s="127"/>
      <c r="E52" s="127">
        <v>2.5</v>
      </c>
      <c r="F52" s="127">
        <v>2.5</v>
      </c>
      <c r="G52" s="127"/>
      <c r="H52" s="127"/>
      <c r="I52" s="127"/>
      <c r="J52" s="127"/>
      <c r="K52" s="140" t="b">
        <f t="shared" si="1"/>
        <v>1</v>
      </c>
      <c r="L52" s="114" t="s">
        <v>183</v>
      </c>
      <c r="M52" s="115" t="s">
        <v>466</v>
      </c>
    </row>
    <row r="53" spans="1:13" ht="15.75" customHeight="1" thickBot="1" x14ac:dyDescent="0.25">
      <c r="A53" s="114" t="s">
        <v>467</v>
      </c>
      <c r="B53" s="115" t="s">
        <v>468</v>
      </c>
      <c r="C53" s="116"/>
      <c r="D53" s="127"/>
      <c r="E53" s="127">
        <v>2.5</v>
      </c>
      <c r="F53" s="127">
        <v>2.5</v>
      </c>
      <c r="G53" s="127"/>
      <c r="H53" s="127"/>
      <c r="I53" s="127"/>
      <c r="J53" s="127"/>
      <c r="K53" s="140" t="b">
        <f t="shared" si="1"/>
        <v>1</v>
      </c>
      <c r="L53" s="114" t="s">
        <v>467</v>
      </c>
      <c r="M53" s="115" t="s">
        <v>469</v>
      </c>
    </row>
    <row r="54" spans="1:13" ht="15.75" customHeight="1" thickBot="1" x14ac:dyDescent="0.25">
      <c r="A54" s="114"/>
      <c r="B54" s="110" t="s">
        <v>470</v>
      </c>
      <c r="C54" s="116"/>
      <c r="D54" s="116"/>
      <c r="E54" s="116"/>
      <c r="F54" s="116"/>
      <c r="G54" s="116"/>
      <c r="H54" s="116"/>
      <c r="I54" s="116"/>
      <c r="J54" s="116"/>
      <c r="K54" s="140" t="b">
        <f t="shared" si="1"/>
        <v>1</v>
      </c>
      <c r="L54" s="114"/>
      <c r="M54" s="110" t="s">
        <v>471</v>
      </c>
    </row>
    <row r="55" spans="1:13" ht="15.75" customHeight="1" thickBot="1" x14ac:dyDescent="0.25">
      <c r="A55" s="114" t="s">
        <v>472</v>
      </c>
      <c r="B55" s="115" t="s">
        <v>473</v>
      </c>
      <c r="C55" s="127"/>
      <c r="D55" s="127"/>
      <c r="E55" s="127"/>
      <c r="F55" s="127"/>
      <c r="G55" s="127">
        <v>1</v>
      </c>
      <c r="H55" s="127"/>
      <c r="I55" s="127"/>
      <c r="J55" s="127"/>
      <c r="K55" s="140" t="b">
        <f t="shared" si="1"/>
        <v>1</v>
      </c>
      <c r="L55" s="114" t="s">
        <v>472</v>
      </c>
      <c r="M55" s="115" t="s">
        <v>474</v>
      </c>
    </row>
    <row r="56" spans="1:13" ht="15.75" customHeight="1" thickBot="1" x14ac:dyDescent="0.25">
      <c r="A56" s="114" t="s">
        <v>234</v>
      </c>
      <c r="B56" s="115" t="s">
        <v>475</v>
      </c>
      <c r="C56" s="127">
        <v>2.5</v>
      </c>
      <c r="D56" s="127">
        <v>2.5</v>
      </c>
      <c r="E56" s="127"/>
      <c r="F56" s="127"/>
      <c r="G56" s="127"/>
      <c r="H56" s="127"/>
      <c r="I56" s="127"/>
      <c r="J56" s="127"/>
      <c r="K56" s="140" t="b">
        <f t="shared" si="1"/>
        <v>1</v>
      </c>
      <c r="L56" s="114" t="s">
        <v>234</v>
      </c>
      <c r="M56" s="115" t="s">
        <v>476</v>
      </c>
    </row>
    <row r="57" spans="1:13" ht="15.75" customHeight="1" thickBot="1" x14ac:dyDescent="0.25">
      <c r="A57" s="114" t="s">
        <v>477</v>
      </c>
      <c r="B57" s="115" t="s">
        <v>478</v>
      </c>
      <c r="C57" s="127"/>
      <c r="D57" s="127"/>
      <c r="E57" s="127">
        <v>5</v>
      </c>
      <c r="F57" s="127"/>
      <c r="G57" s="127"/>
      <c r="H57" s="127"/>
      <c r="I57" s="127"/>
      <c r="J57" s="127"/>
      <c r="K57" s="140" t="b">
        <f t="shared" si="1"/>
        <v>1</v>
      </c>
      <c r="L57" s="114" t="s">
        <v>477</v>
      </c>
      <c r="M57" s="115" t="s">
        <v>479</v>
      </c>
    </row>
    <row r="58" spans="1:13" ht="15.75" customHeight="1" thickBot="1" x14ac:dyDescent="0.25">
      <c r="A58" s="109"/>
      <c r="B58" s="110" t="s">
        <v>480</v>
      </c>
      <c r="C58" s="129" t="s">
        <v>481</v>
      </c>
      <c r="D58" s="130"/>
      <c r="E58" s="129" t="s">
        <v>482</v>
      </c>
      <c r="F58" s="130"/>
      <c r="G58" s="129">
        <v>8</v>
      </c>
      <c r="H58" s="130"/>
      <c r="I58" s="129">
        <v>7</v>
      </c>
      <c r="J58" s="130"/>
      <c r="K58" s="140" t="b">
        <f t="shared" si="1"/>
        <v>1</v>
      </c>
      <c r="L58" s="109"/>
      <c r="M58" s="110" t="s">
        <v>483</v>
      </c>
    </row>
    <row r="59" spans="1:13" ht="15.75" customHeight="1" thickBot="1" x14ac:dyDescent="0.25">
      <c r="A59" s="109"/>
      <c r="B59" s="110" t="s">
        <v>221</v>
      </c>
      <c r="C59" s="105">
        <v>30</v>
      </c>
      <c r="D59" s="108"/>
      <c r="E59" s="105">
        <v>30</v>
      </c>
      <c r="F59" s="108"/>
      <c r="G59" s="105">
        <v>30</v>
      </c>
      <c r="H59" s="108"/>
      <c r="I59" s="105">
        <v>30</v>
      </c>
      <c r="J59" s="108"/>
      <c r="K59" s="140" t="b">
        <f t="shared" si="1"/>
        <v>1</v>
      </c>
      <c r="L59" s="109"/>
      <c r="M59" s="110" t="s">
        <v>222</v>
      </c>
    </row>
    <row r="60" spans="1:13" ht="15.75" customHeight="1" thickBot="1" x14ac:dyDescent="0.25">
      <c r="A60" s="118"/>
      <c r="B60" s="119" t="s">
        <v>484</v>
      </c>
      <c r="C60" s="120"/>
      <c r="D60" s="120"/>
      <c r="E60" s="120"/>
      <c r="F60" s="120"/>
      <c r="G60" s="120"/>
      <c r="H60" s="120"/>
      <c r="I60" s="120"/>
      <c r="J60" s="120"/>
      <c r="K60" s="140" t="b">
        <f t="shared" si="1"/>
        <v>1</v>
      </c>
      <c r="L60" s="118"/>
      <c r="M60" s="119" t="s">
        <v>485</v>
      </c>
    </row>
    <row r="61" spans="1:13" ht="15.75" customHeight="1" thickBot="1" x14ac:dyDescent="0.25">
      <c r="A61" s="114" t="s">
        <v>350</v>
      </c>
      <c r="B61" s="115" t="s">
        <v>351</v>
      </c>
      <c r="C61" s="116">
        <v>10</v>
      </c>
      <c r="D61" s="116"/>
      <c r="E61" s="116"/>
      <c r="F61" s="116"/>
      <c r="G61" s="116"/>
      <c r="H61" s="116"/>
      <c r="I61" s="116"/>
      <c r="J61" s="116"/>
      <c r="K61" s="140" t="b">
        <f t="shared" si="1"/>
        <v>1</v>
      </c>
      <c r="L61" s="114" t="s">
        <v>350</v>
      </c>
      <c r="M61" s="115" t="s">
        <v>352</v>
      </c>
    </row>
    <row r="62" spans="1:13" ht="15.75" customHeight="1" thickBot="1" x14ac:dyDescent="0.25">
      <c r="A62" s="114" t="s">
        <v>486</v>
      </c>
      <c r="B62" s="115" t="s">
        <v>487</v>
      </c>
      <c r="C62" s="116">
        <v>2.5</v>
      </c>
      <c r="D62" s="116">
        <v>2.5</v>
      </c>
      <c r="E62" s="116"/>
      <c r="F62" s="116"/>
      <c r="G62" s="116"/>
      <c r="H62" s="116"/>
      <c r="I62" s="116"/>
      <c r="J62" s="116"/>
      <c r="K62" s="140" t="b">
        <f t="shared" si="1"/>
        <v>1</v>
      </c>
      <c r="L62" s="114" t="s">
        <v>486</v>
      </c>
      <c r="M62" s="115" t="s">
        <v>488</v>
      </c>
    </row>
    <row r="63" spans="1:13" ht="15.75" customHeight="1" thickBot="1" x14ac:dyDescent="0.25">
      <c r="A63" s="114" t="s">
        <v>359</v>
      </c>
      <c r="B63" s="115" t="s">
        <v>361</v>
      </c>
      <c r="C63" s="116"/>
      <c r="D63" s="116"/>
      <c r="E63" s="116">
        <v>5</v>
      </c>
      <c r="F63" s="116">
        <v>5</v>
      </c>
      <c r="G63" s="116"/>
      <c r="H63" s="116"/>
      <c r="I63" s="116"/>
      <c r="J63" s="116"/>
      <c r="K63" s="140" t="b">
        <f t="shared" si="1"/>
        <v>1</v>
      </c>
      <c r="L63" s="114" t="s">
        <v>359</v>
      </c>
      <c r="M63" s="115" t="s">
        <v>360</v>
      </c>
    </row>
    <row r="64" spans="1:13" ht="15.75" customHeight="1" thickBot="1" x14ac:dyDescent="0.25">
      <c r="A64" s="114" t="s">
        <v>362</v>
      </c>
      <c r="B64" s="115" t="s">
        <v>364</v>
      </c>
      <c r="C64" s="116"/>
      <c r="D64" s="116"/>
      <c r="E64" s="116"/>
      <c r="F64" s="116"/>
      <c r="G64" s="116">
        <v>1</v>
      </c>
      <c r="H64" s="116">
        <v>1</v>
      </c>
      <c r="I64" s="116">
        <v>1</v>
      </c>
      <c r="J64" s="116">
        <v>2</v>
      </c>
      <c r="K64" s="140" t="b">
        <f t="shared" si="1"/>
        <v>1</v>
      </c>
      <c r="L64" s="114" t="s">
        <v>362</v>
      </c>
      <c r="M64" s="115" t="s">
        <v>363</v>
      </c>
    </row>
    <row r="65" spans="1:13" ht="15.75" customHeight="1" thickBot="1" x14ac:dyDescent="0.25">
      <c r="A65" s="114" t="s">
        <v>365</v>
      </c>
      <c r="B65" s="115" t="s">
        <v>367</v>
      </c>
      <c r="C65" s="116"/>
      <c r="D65" s="116"/>
      <c r="E65" s="116"/>
      <c r="F65" s="116"/>
      <c r="G65" s="116">
        <v>10</v>
      </c>
      <c r="H65" s="116">
        <v>10</v>
      </c>
      <c r="I65" s="116">
        <v>10</v>
      </c>
      <c r="J65" s="116">
        <v>10</v>
      </c>
      <c r="K65" s="140" t="b">
        <f t="shared" si="1"/>
        <v>1</v>
      </c>
      <c r="L65" s="114" t="s">
        <v>365</v>
      </c>
      <c r="M65" s="115" t="s">
        <v>366</v>
      </c>
    </row>
    <row r="66" spans="1:13" ht="15.75" customHeight="1" thickBot="1" x14ac:dyDescent="0.25">
      <c r="A66" s="114" t="s">
        <v>368</v>
      </c>
      <c r="B66" s="115" t="s">
        <v>160</v>
      </c>
      <c r="C66" s="116"/>
      <c r="D66" s="116"/>
      <c r="E66" s="116"/>
      <c r="F66" s="116"/>
      <c r="G66" s="116"/>
      <c r="H66" s="116"/>
      <c r="I66" s="116"/>
      <c r="J66" s="116">
        <v>0</v>
      </c>
      <c r="K66" s="140" t="b">
        <f t="shared" si="1"/>
        <v>1</v>
      </c>
      <c r="L66" s="114" t="s">
        <v>368</v>
      </c>
      <c r="M66" s="115" t="s">
        <v>369</v>
      </c>
    </row>
    <row r="67" spans="1:13" ht="15.75" customHeight="1" thickBot="1" x14ac:dyDescent="0.25">
      <c r="A67" s="114"/>
      <c r="B67" s="110" t="s">
        <v>489</v>
      </c>
      <c r="C67" s="116"/>
      <c r="D67" s="116"/>
      <c r="E67" s="116"/>
      <c r="F67" s="116"/>
      <c r="G67" s="116"/>
      <c r="H67" s="116"/>
      <c r="I67" s="116"/>
      <c r="J67" s="116"/>
      <c r="K67" s="140" t="b">
        <f t="shared" si="1"/>
        <v>1</v>
      </c>
      <c r="L67" s="114"/>
      <c r="M67" s="110" t="s">
        <v>490</v>
      </c>
    </row>
    <row r="68" spans="1:13" ht="15.75" customHeight="1" thickBot="1" x14ac:dyDescent="0.25">
      <c r="A68" s="114" t="s">
        <v>491</v>
      </c>
      <c r="B68" s="115" t="s">
        <v>492</v>
      </c>
      <c r="C68" s="116"/>
      <c r="D68" s="116"/>
      <c r="E68" s="116">
        <v>2.5</v>
      </c>
      <c r="F68" s="116">
        <v>2.5</v>
      </c>
      <c r="G68" s="116"/>
      <c r="H68" s="116"/>
      <c r="I68" s="116"/>
      <c r="J68" s="116"/>
      <c r="K68" s="140" t="b">
        <f t="shared" si="1"/>
        <v>1</v>
      </c>
      <c r="L68" s="114" t="s">
        <v>491</v>
      </c>
      <c r="M68" s="115" t="s">
        <v>493</v>
      </c>
    </row>
    <row r="69" spans="1:13" ht="15.75" customHeight="1" thickBot="1" x14ac:dyDescent="0.25">
      <c r="A69" s="114" t="s">
        <v>494</v>
      </c>
      <c r="B69" s="115" t="s">
        <v>495</v>
      </c>
      <c r="C69" s="116"/>
      <c r="D69" s="116"/>
      <c r="E69" s="116">
        <v>5</v>
      </c>
      <c r="F69" s="116">
        <v>5</v>
      </c>
      <c r="G69" s="116"/>
      <c r="H69" s="116"/>
      <c r="I69" s="116"/>
      <c r="J69" s="116"/>
      <c r="K69" s="140" t="b">
        <f t="shared" si="1"/>
        <v>1</v>
      </c>
      <c r="L69" s="114" t="s">
        <v>494</v>
      </c>
      <c r="M69" s="115" t="s">
        <v>496</v>
      </c>
    </row>
    <row r="70" spans="1:13" ht="15.75" customHeight="1" thickBot="1" x14ac:dyDescent="0.25">
      <c r="A70" s="114"/>
      <c r="B70" s="110" t="s">
        <v>497</v>
      </c>
      <c r="C70" s="116"/>
      <c r="D70" s="116"/>
      <c r="E70" s="116"/>
      <c r="F70" s="116"/>
      <c r="G70" s="116"/>
      <c r="H70" s="116"/>
      <c r="I70" s="116"/>
      <c r="J70" s="116"/>
      <c r="K70" s="140" t="b">
        <f t="shared" si="1"/>
        <v>1</v>
      </c>
      <c r="L70" s="114"/>
      <c r="M70" s="110" t="s">
        <v>498</v>
      </c>
    </row>
    <row r="71" spans="1:13" ht="15.75" customHeight="1" thickBot="1" x14ac:dyDescent="0.25">
      <c r="A71" s="114"/>
      <c r="B71" s="110" t="s">
        <v>499</v>
      </c>
      <c r="C71" s="116"/>
      <c r="D71" s="116"/>
      <c r="E71" s="116"/>
      <c r="F71" s="116"/>
      <c r="G71" s="116"/>
      <c r="H71" s="116"/>
      <c r="I71" s="116"/>
      <c r="J71" s="116"/>
      <c r="K71" s="140" t="b">
        <f t="shared" si="1"/>
        <v>1</v>
      </c>
      <c r="L71" s="114"/>
      <c r="M71" s="110" t="s">
        <v>500</v>
      </c>
    </row>
    <row r="72" spans="1:13" ht="15.75" customHeight="1" thickBot="1" x14ac:dyDescent="0.25">
      <c r="A72" s="114" t="s">
        <v>501</v>
      </c>
      <c r="B72" s="115" t="s">
        <v>502</v>
      </c>
      <c r="C72" s="116">
        <v>2.5</v>
      </c>
      <c r="D72" s="116">
        <v>2.5</v>
      </c>
      <c r="E72" s="116"/>
      <c r="F72" s="116"/>
      <c r="G72" s="116"/>
      <c r="H72" s="116"/>
      <c r="I72" s="116"/>
      <c r="J72" s="116"/>
      <c r="K72" s="140" t="b">
        <f t="shared" ref="K72:K112" si="2">A72=L72</f>
        <v>1</v>
      </c>
      <c r="L72" s="114" t="s">
        <v>501</v>
      </c>
      <c r="M72" s="115" t="s">
        <v>503</v>
      </c>
    </row>
    <row r="73" spans="1:13" ht="15.75" customHeight="1" thickBot="1" x14ac:dyDescent="0.25">
      <c r="A73" s="114" t="s">
        <v>571</v>
      </c>
      <c r="B73" s="115" t="s">
        <v>572</v>
      </c>
      <c r="C73" s="116">
        <v>4</v>
      </c>
      <c r="D73" s="116">
        <v>4</v>
      </c>
      <c r="E73" s="116"/>
      <c r="F73" s="116"/>
      <c r="G73" s="116"/>
      <c r="H73" s="116"/>
      <c r="I73" s="116"/>
      <c r="J73" s="116"/>
      <c r="K73" s="140" t="b">
        <f t="shared" si="2"/>
        <v>0</v>
      </c>
      <c r="L73" s="114" t="s">
        <v>504</v>
      </c>
      <c r="M73" s="115" t="s">
        <v>505</v>
      </c>
    </row>
    <row r="74" spans="1:13" ht="15.75" customHeight="1" thickBot="1" x14ac:dyDescent="0.25">
      <c r="A74" s="114"/>
      <c r="B74" s="110" t="s">
        <v>506</v>
      </c>
      <c r="C74" s="116"/>
      <c r="D74" s="116"/>
      <c r="E74" s="116"/>
      <c r="F74" s="116"/>
      <c r="G74" s="116"/>
      <c r="H74" s="116"/>
      <c r="I74" s="116"/>
      <c r="J74" s="116"/>
      <c r="K74" s="140" t="b">
        <f t="shared" si="2"/>
        <v>1</v>
      </c>
      <c r="L74" s="114"/>
      <c r="M74" s="110" t="s">
        <v>507</v>
      </c>
    </row>
    <row r="75" spans="1:13" ht="15.75" customHeight="1" thickBot="1" x14ac:dyDescent="0.25">
      <c r="A75" s="114"/>
      <c r="B75" s="110" t="s">
        <v>508</v>
      </c>
      <c r="C75" s="116"/>
      <c r="D75" s="127"/>
      <c r="E75" s="127"/>
      <c r="F75" s="127"/>
      <c r="G75" s="127"/>
      <c r="H75" s="127"/>
      <c r="I75" s="127"/>
      <c r="J75" s="127"/>
      <c r="K75" s="140" t="b">
        <f t="shared" si="2"/>
        <v>1</v>
      </c>
      <c r="L75" s="114"/>
      <c r="M75" s="110" t="s">
        <v>509</v>
      </c>
    </row>
    <row r="76" spans="1:13" ht="15.75" customHeight="1" thickBot="1" x14ac:dyDescent="0.25">
      <c r="A76" s="114" t="s">
        <v>382</v>
      </c>
      <c r="B76" s="115" t="s">
        <v>383</v>
      </c>
      <c r="C76" s="116"/>
      <c r="D76" s="127"/>
      <c r="E76" s="127"/>
      <c r="F76" s="127"/>
      <c r="G76" s="127"/>
      <c r="H76" s="127"/>
      <c r="I76" s="127"/>
      <c r="J76" s="127"/>
      <c r="K76" s="140" t="b">
        <f t="shared" si="2"/>
        <v>1</v>
      </c>
      <c r="L76" s="114" t="s">
        <v>382</v>
      </c>
      <c r="M76" s="115" t="s">
        <v>384</v>
      </c>
    </row>
    <row r="77" spans="1:13" ht="15.75" customHeight="1" thickBot="1" x14ac:dyDescent="0.25">
      <c r="A77" s="114" t="s">
        <v>385</v>
      </c>
      <c r="B77" s="115" t="s">
        <v>386</v>
      </c>
      <c r="C77" s="116"/>
      <c r="D77" s="127"/>
      <c r="E77" s="127"/>
      <c r="F77" s="127"/>
      <c r="G77" s="127"/>
      <c r="H77" s="127"/>
      <c r="I77" s="127"/>
      <c r="J77" s="127"/>
      <c r="K77" s="140" t="b">
        <f t="shared" si="2"/>
        <v>1</v>
      </c>
      <c r="L77" s="114" t="s">
        <v>385</v>
      </c>
      <c r="M77" s="115" t="s">
        <v>387</v>
      </c>
    </row>
    <row r="78" spans="1:13" ht="15.75" customHeight="1" thickBot="1" x14ac:dyDescent="0.25">
      <c r="A78" s="114" t="s">
        <v>510</v>
      </c>
      <c r="B78" s="115" t="s">
        <v>511</v>
      </c>
      <c r="C78" s="116">
        <v>2.5</v>
      </c>
      <c r="D78" s="127">
        <v>2.5</v>
      </c>
      <c r="E78" s="127"/>
      <c r="F78" s="127"/>
      <c r="G78" s="127"/>
      <c r="H78" s="127"/>
      <c r="I78" s="127"/>
      <c r="J78" s="127"/>
      <c r="K78" s="140" t="b">
        <f t="shared" si="2"/>
        <v>1</v>
      </c>
      <c r="L78" s="114" t="s">
        <v>510</v>
      </c>
      <c r="M78" s="115" t="s">
        <v>512</v>
      </c>
    </row>
    <row r="79" spans="1:13" ht="15.75" customHeight="1" thickBot="1" x14ac:dyDescent="0.25">
      <c r="A79" s="114"/>
      <c r="B79" s="128" t="s">
        <v>513</v>
      </c>
      <c r="C79" s="116"/>
      <c r="D79" s="127"/>
      <c r="E79" s="127"/>
      <c r="F79" s="127"/>
      <c r="G79" s="127"/>
      <c r="H79" s="127"/>
      <c r="I79" s="127"/>
      <c r="J79" s="127"/>
      <c r="K79" s="140" t="b">
        <f t="shared" si="2"/>
        <v>1</v>
      </c>
      <c r="L79" s="114"/>
      <c r="M79" s="128" t="s">
        <v>514</v>
      </c>
    </row>
    <row r="80" spans="1:13" ht="15.75" customHeight="1" thickBot="1" x14ac:dyDescent="0.25">
      <c r="A80" s="114" t="s">
        <v>388</v>
      </c>
      <c r="B80" s="115" t="s">
        <v>389</v>
      </c>
      <c r="C80" s="116"/>
      <c r="D80" s="127"/>
      <c r="E80" s="127">
        <v>2.5</v>
      </c>
      <c r="F80" s="127">
        <v>2.5</v>
      </c>
      <c r="G80" s="127"/>
      <c r="H80" s="127"/>
      <c r="I80" s="127"/>
      <c r="J80" s="127"/>
      <c r="K80" s="140" t="b">
        <f t="shared" si="2"/>
        <v>1</v>
      </c>
      <c r="L80" s="114" t="s">
        <v>388</v>
      </c>
      <c r="M80" s="115" t="s">
        <v>390</v>
      </c>
    </row>
    <row r="81" spans="1:13" ht="15.75" customHeight="1" thickBot="1" x14ac:dyDescent="0.25">
      <c r="A81" s="114" t="s">
        <v>515</v>
      </c>
      <c r="B81" s="115" t="s">
        <v>516</v>
      </c>
      <c r="C81" s="116"/>
      <c r="D81" s="127"/>
      <c r="E81" s="127">
        <v>2.5</v>
      </c>
      <c r="F81" s="127">
        <v>2.5</v>
      </c>
      <c r="G81" s="127"/>
      <c r="H81" s="127"/>
      <c r="I81" s="127"/>
      <c r="J81" s="127"/>
      <c r="K81" s="140" t="b">
        <f t="shared" si="2"/>
        <v>1</v>
      </c>
      <c r="L81" s="114" t="s">
        <v>515</v>
      </c>
      <c r="M81" s="115" t="s">
        <v>517</v>
      </c>
    </row>
    <row r="82" spans="1:13" ht="15.75" customHeight="1" thickBot="1" x14ac:dyDescent="0.25">
      <c r="A82" s="114"/>
      <c r="B82" s="128" t="s">
        <v>518</v>
      </c>
      <c r="C82" s="116"/>
      <c r="D82" s="127"/>
      <c r="E82" s="127"/>
      <c r="F82" s="127"/>
      <c r="G82" s="127"/>
      <c r="H82" s="127"/>
      <c r="I82" s="127"/>
      <c r="J82" s="127"/>
      <c r="K82" s="140" t="b">
        <f t="shared" si="2"/>
        <v>1</v>
      </c>
      <c r="L82" s="114"/>
      <c r="M82" s="128" t="s">
        <v>519</v>
      </c>
    </row>
    <row r="83" spans="1:13" ht="15.75" customHeight="1" thickBot="1" x14ac:dyDescent="0.25">
      <c r="A83" s="114" t="s">
        <v>520</v>
      </c>
      <c r="B83" s="115" t="s">
        <v>521</v>
      </c>
      <c r="C83" s="116">
        <v>2.5</v>
      </c>
      <c r="D83" s="127">
        <v>2.5</v>
      </c>
      <c r="E83" s="127"/>
      <c r="F83" s="127"/>
      <c r="G83" s="127"/>
      <c r="H83" s="127"/>
      <c r="I83" s="127"/>
      <c r="J83" s="127"/>
      <c r="K83" s="140" t="b">
        <f t="shared" si="2"/>
        <v>1</v>
      </c>
      <c r="L83" s="114" t="s">
        <v>520</v>
      </c>
      <c r="M83" s="115" t="s">
        <v>522</v>
      </c>
    </row>
    <row r="84" spans="1:13" ht="15.75" customHeight="1" thickBot="1" x14ac:dyDescent="0.25">
      <c r="A84" s="114"/>
      <c r="B84" s="128" t="s">
        <v>523</v>
      </c>
      <c r="C84" s="116"/>
      <c r="D84" s="127"/>
      <c r="E84" s="127"/>
      <c r="F84" s="127"/>
      <c r="G84" s="127"/>
      <c r="H84" s="127"/>
      <c r="I84" s="127"/>
      <c r="J84" s="127"/>
      <c r="K84" s="140" t="b">
        <f t="shared" si="2"/>
        <v>1</v>
      </c>
      <c r="L84" s="114"/>
      <c r="M84" s="128" t="s">
        <v>524</v>
      </c>
    </row>
    <row r="85" spans="1:13" ht="15.75" customHeight="1" thickBot="1" x14ac:dyDescent="0.25">
      <c r="A85" s="114" t="s">
        <v>525</v>
      </c>
      <c r="B85" s="115" t="s">
        <v>526</v>
      </c>
      <c r="C85" s="116"/>
      <c r="D85" s="127"/>
      <c r="E85" s="127">
        <v>2</v>
      </c>
      <c r="F85" s="127">
        <v>2</v>
      </c>
      <c r="G85" s="127"/>
      <c r="H85" s="127"/>
      <c r="I85" s="127"/>
      <c r="J85" s="127"/>
      <c r="K85" s="140" t="b">
        <f t="shared" si="2"/>
        <v>1</v>
      </c>
      <c r="L85" s="114" t="s">
        <v>525</v>
      </c>
      <c r="M85" s="115" t="s">
        <v>527</v>
      </c>
    </row>
    <row r="86" spans="1:13" ht="15.75" customHeight="1" thickBot="1" x14ac:dyDescent="0.25">
      <c r="A86" s="114"/>
      <c r="B86" s="128" t="s">
        <v>528</v>
      </c>
      <c r="C86" s="116"/>
      <c r="D86" s="127"/>
      <c r="E86" s="127"/>
      <c r="F86" s="127"/>
      <c r="G86" s="127"/>
      <c r="H86" s="127"/>
      <c r="I86" s="127"/>
      <c r="J86" s="127"/>
      <c r="K86" s="140" t="b">
        <f t="shared" si="2"/>
        <v>1</v>
      </c>
      <c r="L86" s="114"/>
      <c r="M86" s="128" t="s">
        <v>529</v>
      </c>
    </row>
    <row r="87" spans="1:13" ht="15.75" customHeight="1" thickBot="1" x14ac:dyDescent="0.25">
      <c r="A87" s="114" t="s">
        <v>530</v>
      </c>
      <c r="B87" s="115" t="s">
        <v>531</v>
      </c>
      <c r="C87" s="116"/>
      <c r="D87" s="127"/>
      <c r="E87" s="127"/>
      <c r="F87" s="127"/>
      <c r="G87" s="127"/>
      <c r="H87" s="127"/>
      <c r="I87" s="127"/>
      <c r="J87" s="127"/>
      <c r="K87" s="140" t="b">
        <f t="shared" si="2"/>
        <v>1</v>
      </c>
      <c r="L87" s="114" t="s">
        <v>530</v>
      </c>
      <c r="M87" s="115" t="s">
        <v>532</v>
      </c>
    </row>
    <row r="88" spans="1:13" ht="15.75" customHeight="1" thickBot="1" x14ac:dyDescent="0.25">
      <c r="A88" s="114" t="s">
        <v>462</v>
      </c>
      <c r="B88" s="115" t="s">
        <v>573</v>
      </c>
      <c r="C88" s="116"/>
      <c r="D88" s="127"/>
      <c r="E88" s="127">
        <v>2.5</v>
      </c>
      <c r="F88" s="127">
        <v>2.5</v>
      </c>
      <c r="G88" s="127"/>
      <c r="H88" s="127"/>
      <c r="I88" s="127"/>
      <c r="J88" s="127"/>
      <c r="K88" s="140" t="b">
        <f t="shared" si="2"/>
        <v>1</v>
      </c>
      <c r="L88" s="114" t="s">
        <v>462</v>
      </c>
      <c r="M88" s="115" t="s">
        <v>533</v>
      </c>
    </row>
    <row r="89" spans="1:13" ht="15.75" customHeight="1" thickBot="1" x14ac:dyDescent="0.25">
      <c r="A89" s="114" t="s">
        <v>534</v>
      </c>
      <c r="B89" s="115" t="s">
        <v>535</v>
      </c>
      <c r="C89" s="116"/>
      <c r="D89" s="127"/>
      <c r="E89" s="127"/>
      <c r="F89" s="127"/>
      <c r="G89" s="127"/>
      <c r="H89" s="127"/>
      <c r="I89" s="127"/>
      <c r="J89" s="127"/>
      <c r="K89" s="140" t="b">
        <f t="shared" si="2"/>
        <v>1</v>
      </c>
      <c r="L89" s="114" t="s">
        <v>534</v>
      </c>
      <c r="M89" s="115" t="s">
        <v>536</v>
      </c>
    </row>
    <row r="90" spans="1:13" ht="15.75" customHeight="1" thickBot="1" x14ac:dyDescent="0.25">
      <c r="A90" s="114" t="s">
        <v>467</v>
      </c>
      <c r="B90" s="115" t="s">
        <v>537</v>
      </c>
      <c r="C90" s="116"/>
      <c r="D90" s="127"/>
      <c r="E90" s="127">
        <v>2.5</v>
      </c>
      <c r="F90" s="127">
        <v>2.5</v>
      </c>
      <c r="G90" s="127"/>
      <c r="H90" s="127"/>
      <c r="I90" s="127"/>
      <c r="J90" s="127"/>
      <c r="K90" s="140" t="b">
        <f t="shared" si="2"/>
        <v>1</v>
      </c>
      <c r="L90" s="114" t="s">
        <v>467</v>
      </c>
      <c r="M90" s="115" t="s">
        <v>538</v>
      </c>
    </row>
    <row r="91" spans="1:13" ht="15.75" customHeight="1" thickBot="1" x14ac:dyDescent="0.25">
      <c r="A91" s="114"/>
      <c r="B91" s="110" t="s">
        <v>470</v>
      </c>
      <c r="C91" s="116"/>
      <c r="D91" s="116"/>
      <c r="E91" s="116"/>
      <c r="F91" s="116"/>
      <c r="G91" s="116"/>
      <c r="H91" s="116"/>
      <c r="I91" s="116"/>
      <c r="J91" s="116"/>
      <c r="K91" s="140" t="b">
        <f t="shared" si="2"/>
        <v>1</v>
      </c>
      <c r="L91" s="114"/>
      <c r="M91" s="110" t="s">
        <v>539</v>
      </c>
    </row>
    <row r="92" spans="1:13" ht="15.75" customHeight="1" thickBot="1" x14ac:dyDescent="0.25">
      <c r="A92" s="114" t="s">
        <v>472</v>
      </c>
      <c r="B92" s="115" t="s">
        <v>473</v>
      </c>
      <c r="C92" s="127"/>
      <c r="D92" s="127"/>
      <c r="E92" s="127"/>
      <c r="F92" s="127"/>
      <c r="G92" s="127">
        <v>1</v>
      </c>
      <c r="H92" s="127"/>
      <c r="I92" s="127"/>
      <c r="J92" s="127"/>
      <c r="K92" s="140" t="b">
        <f t="shared" si="2"/>
        <v>1</v>
      </c>
      <c r="L92" s="114" t="s">
        <v>472</v>
      </c>
      <c r="M92" s="115" t="s">
        <v>474</v>
      </c>
    </row>
    <row r="93" spans="1:13" ht="15.75" customHeight="1" thickBot="1" x14ac:dyDescent="0.25">
      <c r="A93" s="109"/>
      <c r="B93" s="110" t="s">
        <v>480</v>
      </c>
      <c r="C93" s="129" t="s">
        <v>540</v>
      </c>
      <c r="D93" s="130"/>
      <c r="E93" s="129" t="s">
        <v>541</v>
      </c>
      <c r="F93" s="130"/>
      <c r="G93" s="129">
        <v>8</v>
      </c>
      <c r="H93" s="130"/>
      <c r="I93" s="129">
        <v>7</v>
      </c>
      <c r="J93" s="130"/>
      <c r="K93" s="140" t="b">
        <f t="shared" si="2"/>
        <v>1</v>
      </c>
      <c r="L93" s="109"/>
      <c r="M93" s="110" t="s">
        <v>483</v>
      </c>
    </row>
    <row r="94" spans="1:13" ht="15.75" customHeight="1" thickBot="1" x14ac:dyDescent="0.25">
      <c r="A94" s="109"/>
      <c r="B94" s="110" t="s">
        <v>221</v>
      </c>
      <c r="C94" s="105">
        <v>30</v>
      </c>
      <c r="D94" s="108"/>
      <c r="E94" s="105">
        <v>30</v>
      </c>
      <c r="F94" s="108"/>
      <c r="G94" s="105">
        <v>30</v>
      </c>
      <c r="H94" s="108"/>
      <c r="I94" s="105">
        <v>30</v>
      </c>
      <c r="J94" s="108"/>
      <c r="K94" s="140" t="b">
        <f t="shared" si="2"/>
        <v>1</v>
      </c>
      <c r="L94" s="109"/>
      <c r="M94" s="110" t="s">
        <v>222</v>
      </c>
    </row>
    <row r="95" spans="1:13" ht="15.75" customHeight="1" x14ac:dyDescent="0.2">
      <c r="A95" s="131"/>
      <c r="B95" s="132" t="s">
        <v>542</v>
      </c>
      <c r="C95" s="133"/>
      <c r="D95" s="133"/>
      <c r="E95" s="133"/>
      <c r="F95" s="133"/>
      <c r="G95" s="133"/>
      <c r="H95" s="133"/>
      <c r="I95" s="133"/>
      <c r="J95" s="133"/>
      <c r="K95" s="140" t="b">
        <f t="shared" si="2"/>
        <v>1</v>
      </c>
      <c r="L95" s="131"/>
      <c r="M95" s="132" t="s">
        <v>543</v>
      </c>
    </row>
    <row r="96" spans="1:13" ht="15.75" customHeight="1" x14ac:dyDescent="0.2">
      <c r="A96" s="134"/>
      <c r="B96" s="132" t="s">
        <v>544</v>
      </c>
      <c r="C96" s="135"/>
      <c r="D96" s="135"/>
      <c r="E96" s="135"/>
      <c r="F96" s="135"/>
      <c r="G96" s="135"/>
      <c r="H96" s="135"/>
      <c r="I96" s="135"/>
      <c r="J96" s="135"/>
      <c r="K96" s="140" t="b">
        <f t="shared" si="2"/>
        <v>1</v>
      </c>
      <c r="L96" s="134"/>
      <c r="M96" s="132" t="s">
        <v>545</v>
      </c>
    </row>
    <row r="97" spans="1:13" ht="15.75" customHeight="1" thickBot="1" x14ac:dyDescent="0.25">
      <c r="A97" s="118"/>
      <c r="B97" s="119" t="s">
        <v>546</v>
      </c>
      <c r="C97" s="136"/>
      <c r="D97" s="136"/>
      <c r="E97" s="136"/>
      <c r="F97" s="136"/>
      <c r="G97" s="136"/>
      <c r="H97" s="136"/>
      <c r="I97" s="136"/>
      <c r="J97" s="136"/>
      <c r="K97" s="140" t="b">
        <f t="shared" si="2"/>
        <v>1</v>
      </c>
      <c r="L97" s="118"/>
      <c r="M97" s="119" t="s">
        <v>547</v>
      </c>
    </row>
    <row r="98" spans="1:13" ht="15.75" customHeight="1" thickBot="1" x14ac:dyDescent="0.25">
      <c r="A98" s="109"/>
      <c r="B98" s="110" t="s">
        <v>548</v>
      </c>
      <c r="C98" s="116"/>
      <c r="D98" s="116"/>
      <c r="E98" s="116"/>
      <c r="F98" s="116"/>
      <c r="G98" s="116"/>
      <c r="H98" s="116"/>
      <c r="I98" s="116"/>
      <c r="J98" s="116"/>
      <c r="K98" s="140" t="b">
        <f t="shared" si="2"/>
        <v>1</v>
      </c>
      <c r="L98" s="109"/>
      <c r="M98" s="110" t="s">
        <v>549</v>
      </c>
    </row>
    <row r="99" spans="1:13" ht="15.75" customHeight="1" thickBot="1" x14ac:dyDescent="0.25">
      <c r="A99" s="114" t="s">
        <v>359</v>
      </c>
      <c r="B99" s="115" t="s">
        <v>361</v>
      </c>
      <c r="C99" s="116"/>
      <c r="D99" s="116"/>
      <c r="E99" s="116">
        <v>5</v>
      </c>
      <c r="F99" s="116">
        <v>5</v>
      </c>
      <c r="G99" s="116"/>
      <c r="H99" s="116"/>
      <c r="I99" s="116"/>
      <c r="J99" s="116"/>
      <c r="K99" s="140" t="b">
        <f t="shared" si="2"/>
        <v>1</v>
      </c>
      <c r="L99" s="114" t="s">
        <v>359</v>
      </c>
      <c r="M99" s="115" t="s">
        <v>360</v>
      </c>
    </row>
    <row r="100" spans="1:13" ht="15.75" customHeight="1" thickBot="1" x14ac:dyDescent="0.25">
      <c r="A100" s="114" t="s">
        <v>362</v>
      </c>
      <c r="B100" s="115" t="s">
        <v>364</v>
      </c>
      <c r="C100" s="116"/>
      <c r="D100" s="116"/>
      <c r="E100" s="116"/>
      <c r="F100" s="116"/>
      <c r="G100" s="116">
        <v>1</v>
      </c>
      <c r="H100" s="116">
        <v>1</v>
      </c>
      <c r="I100" s="116">
        <v>1</v>
      </c>
      <c r="J100" s="116">
        <v>2</v>
      </c>
      <c r="K100" s="140" t="b">
        <f t="shared" si="2"/>
        <v>1</v>
      </c>
      <c r="L100" s="114" t="s">
        <v>362</v>
      </c>
      <c r="M100" s="115" t="s">
        <v>363</v>
      </c>
    </row>
    <row r="101" spans="1:13" ht="15.75" customHeight="1" thickBot="1" x14ac:dyDescent="0.25">
      <c r="A101" s="114" t="s">
        <v>365</v>
      </c>
      <c r="B101" s="115" t="s">
        <v>550</v>
      </c>
      <c r="C101" s="116"/>
      <c r="D101" s="116"/>
      <c r="E101" s="116"/>
      <c r="F101" s="116"/>
      <c r="G101" s="116">
        <v>10</v>
      </c>
      <c r="H101" s="116">
        <v>10</v>
      </c>
      <c r="I101" s="116">
        <v>10</v>
      </c>
      <c r="J101" s="116">
        <v>10</v>
      </c>
      <c r="K101" s="140" t="b">
        <f t="shared" si="2"/>
        <v>1</v>
      </c>
      <c r="L101" s="114" t="s">
        <v>365</v>
      </c>
      <c r="M101" s="115" t="s">
        <v>551</v>
      </c>
    </row>
    <row r="102" spans="1:13" ht="15.75" customHeight="1" thickBot="1" x14ac:dyDescent="0.25">
      <c r="A102" s="114" t="s">
        <v>552</v>
      </c>
      <c r="B102" s="115" t="s">
        <v>553</v>
      </c>
      <c r="C102" s="116"/>
      <c r="D102" s="116"/>
      <c r="E102" s="116"/>
      <c r="F102" s="116"/>
      <c r="G102" s="116">
        <v>5</v>
      </c>
      <c r="H102" s="116">
        <v>5</v>
      </c>
      <c r="I102" s="116">
        <v>5</v>
      </c>
      <c r="J102" s="116">
        <v>5</v>
      </c>
      <c r="K102" s="140" t="b">
        <f t="shared" si="2"/>
        <v>1</v>
      </c>
      <c r="L102" s="114" t="s">
        <v>552</v>
      </c>
      <c r="M102" s="115" t="s">
        <v>554</v>
      </c>
    </row>
    <row r="103" spans="1:13" ht="15.75" customHeight="1" thickBot="1" x14ac:dyDescent="0.25">
      <c r="A103" s="114" t="s">
        <v>368</v>
      </c>
      <c r="B103" s="115" t="s">
        <v>160</v>
      </c>
      <c r="C103" s="116"/>
      <c r="D103" s="116"/>
      <c r="E103" s="116"/>
      <c r="F103" s="116"/>
      <c r="G103" s="116"/>
      <c r="H103" s="116"/>
      <c r="I103" s="116"/>
      <c r="J103" s="116">
        <v>0</v>
      </c>
      <c r="K103" s="140" t="b">
        <f t="shared" si="2"/>
        <v>1</v>
      </c>
      <c r="L103" s="114" t="s">
        <v>368</v>
      </c>
      <c r="M103" s="115" t="s">
        <v>369</v>
      </c>
    </row>
    <row r="104" spans="1:13" ht="15.75" customHeight="1" thickBot="1" x14ac:dyDescent="0.25">
      <c r="A104" s="109"/>
      <c r="B104" s="110" t="s">
        <v>555</v>
      </c>
      <c r="C104" s="116"/>
      <c r="D104" s="116"/>
      <c r="E104" s="116"/>
      <c r="F104" s="116"/>
      <c r="G104" s="116"/>
      <c r="H104" s="116"/>
      <c r="I104" s="116"/>
      <c r="J104" s="116"/>
      <c r="K104" s="140" t="b">
        <f t="shared" si="2"/>
        <v>1</v>
      </c>
      <c r="L104" s="109"/>
      <c r="M104" s="110" t="s">
        <v>556</v>
      </c>
    </row>
    <row r="105" spans="1:13" ht="15.75" customHeight="1" thickBot="1" x14ac:dyDescent="0.25">
      <c r="A105" s="109"/>
      <c r="B105" s="115" t="s">
        <v>557</v>
      </c>
      <c r="C105" s="116"/>
      <c r="D105" s="116"/>
      <c r="E105" s="116"/>
      <c r="F105" s="116"/>
      <c r="G105" s="116"/>
      <c r="H105" s="116"/>
      <c r="I105" s="116"/>
      <c r="J105" s="116"/>
      <c r="K105" s="140" t="b">
        <f t="shared" si="2"/>
        <v>1</v>
      </c>
      <c r="L105" s="109"/>
      <c r="M105" s="115" t="s">
        <v>558</v>
      </c>
    </row>
    <row r="106" spans="1:13" ht="15.75" customHeight="1" thickBot="1" x14ac:dyDescent="0.25">
      <c r="A106" s="109"/>
      <c r="B106" s="110" t="s">
        <v>559</v>
      </c>
      <c r="C106" s="116"/>
      <c r="D106" s="116"/>
      <c r="E106" s="116"/>
      <c r="F106" s="116"/>
      <c r="G106" s="116"/>
      <c r="H106" s="116"/>
      <c r="I106" s="116"/>
      <c r="J106" s="116"/>
      <c r="K106" s="140" t="b">
        <f t="shared" si="2"/>
        <v>1</v>
      </c>
      <c r="L106" s="109"/>
      <c r="M106" s="110" t="s">
        <v>560</v>
      </c>
    </row>
    <row r="107" spans="1:13" ht="15.75" customHeight="1" thickBot="1" x14ac:dyDescent="0.25">
      <c r="A107" s="109"/>
      <c r="B107" s="115" t="s">
        <v>561</v>
      </c>
      <c r="C107" s="116"/>
      <c r="D107" s="116"/>
      <c r="E107" s="116"/>
      <c r="F107" s="116"/>
      <c r="G107" s="116"/>
      <c r="H107" s="116"/>
      <c r="I107" s="116"/>
      <c r="J107" s="116"/>
      <c r="K107" s="140" t="b">
        <f t="shared" si="2"/>
        <v>1</v>
      </c>
      <c r="L107" s="109"/>
      <c r="M107" s="115" t="s">
        <v>562</v>
      </c>
    </row>
    <row r="108" spans="1:13" ht="15.75" customHeight="1" thickBot="1" x14ac:dyDescent="0.25">
      <c r="A108" s="109"/>
      <c r="B108" s="110" t="s">
        <v>563</v>
      </c>
      <c r="C108" s="116">
        <v>15</v>
      </c>
      <c r="D108" s="116">
        <v>15</v>
      </c>
      <c r="E108" s="116"/>
      <c r="F108" s="116"/>
      <c r="G108" s="116"/>
      <c r="H108" s="116"/>
      <c r="I108" s="116"/>
      <c r="J108" s="116"/>
      <c r="K108" s="140" t="b">
        <f t="shared" si="2"/>
        <v>1</v>
      </c>
      <c r="L108" s="109"/>
      <c r="M108" s="110" t="s">
        <v>279</v>
      </c>
    </row>
    <row r="109" spans="1:13" ht="15.75" customHeight="1" thickBot="1" x14ac:dyDescent="0.25">
      <c r="A109" s="109"/>
      <c r="B109" s="110" t="s">
        <v>564</v>
      </c>
      <c r="C109" s="116"/>
      <c r="D109" s="116"/>
      <c r="E109" s="116"/>
      <c r="F109" s="116"/>
      <c r="G109" s="116"/>
      <c r="H109" s="116"/>
      <c r="I109" s="116"/>
      <c r="J109" s="116"/>
      <c r="K109" s="140" t="b">
        <f t="shared" si="2"/>
        <v>1</v>
      </c>
      <c r="L109" s="109"/>
      <c r="M109" s="110" t="s">
        <v>565</v>
      </c>
    </row>
    <row r="110" spans="1:13" ht="15.75" customHeight="1" thickBot="1" x14ac:dyDescent="0.25">
      <c r="A110" s="109"/>
      <c r="B110" s="110" t="s">
        <v>566</v>
      </c>
      <c r="C110" s="129">
        <v>0</v>
      </c>
      <c r="D110" s="130"/>
      <c r="E110" s="129">
        <v>20</v>
      </c>
      <c r="F110" s="130"/>
      <c r="G110" s="129" t="s">
        <v>567</v>
      </c>
      <c r="H110" s="130"/>
      <c r="I110" s="129" t="s">
        <v>568</v>
      </c>
      <c r="J110" s="130"/>
      <c r="K110" s="140" t="b">
        <f t="shared" si="2"/>
        <v>1</v>
      </c>
      <c r="L110" s="109"/>
      <c r="M110" s="110" t="s">
        <v>569</v>
      </c>
    </row>
    <row r="111" spans="1:13" ht="15.75" customHeight="1" thickBot="1" x14ac:dyDescent="0.25">
      <c r="A111" s="109"/>
      <c r="B111" s="110" t="s">
        <v>221</v>
      </c>
      <c r="C111" s="105">
        <v>30</v>
      </c>
      <c r="D111" s="108"/>
      <c r="E111" s="105">
        <v>30</v>
      </c>
      <c r="F111" s="108"/>
      <c r="G111" s="105">
        <v>30</v>
      </c>
      <c r="H111" s="108"/>
      <c r="I111" s="105">
        <v>30</v>
      </c>
      <c r="J111" s="108"/>
      <c r="K111" s="140" t="b">
        <f t="shared" si="2"/>
        <v>1</v>
      </c>
      <c r="L111" s="109"/>
      <c r="M111" s="110" t="s">
        <v>222</v>
      </c>
    </row>
    <row r="112" spans="1:13" ht="15.75" customHeight="1" thickBot="1" x14ac:dyDescent="0.25">
      <c r="A112" s="109"/>
      <c r="B112" s="110" t="s">
        <v>296</v>
      </c>
      <c r="C112" s="105">
        <v>60</v>
      </c>
      <c r="D112" s="107"/>
      <c r="E112" s="107"/>
      <c r="F112" s="108"/>
      <c r="G112" s="105">
        <v>60</v>
      </c>
      <c r="H112" s="107"/>
      <c r="I112" s="107"/>
      <c r="J112" s="108"/>
      <c r="K112" s="140" t="b">
        <f t="shared" si="2"/>
        <v>1</v>
      </c>
      <c r="L112" s="109"/>
      <c r="M112" s="110" t="s">
        <v>297</v>
      </c>
    </row>
    <row r="113" spans="1:13" ht="15.75" customHeight="1" x14ac:dyDescent="0.2">
      <c r="L113" s="96"/>
    </row>
    <row r="114" spans="1:13" ht="15.75" customHeight="1" x14ac:dyDescent="0.2">
      <c r="A114" s="137"/>
    </row>
    <row r="115" spans="1:13" ht="15.75" customHeight="1" x14ac:dyDescent="0.2">
      <c r="A115" s="137"/>
      <c r="B115" s="137"/>
      <c r="C115" s="138"/>
      <c r="D115" s="138"/>
      <c r="E115" s="138"/>
      <c r="F115" s="138"/>
      <c r="G115" s="138"/>
      <c r="H115" s="138"/>
      <c r="I115" s="138"/>
      <c r="J115" s="138"/>
      <c r="K115" s="141"/>
      <c r="L115" s="137"/>
      <c r="M115" s="137"/>
    </row>
    <row r="116" spans="1:13" ht="15.75" customHeight="1" x14ac:dyDescent="0.2">
      <c r="A116" s="139"/>
    </row>
  </sheetData>
  <mergeCells count="9">
    <mergeCell ref="C7:D7"/>
    <mergeCell ref="E7:F7"/>
    <mergeCell ref="G7:H7"/>
    <mergeCell ref="I7:J7"/>
    <mergeCell ref="C2:J2"/>
    <mergeCell ref="C3:J3"/>
    <mergeCell ref="C5:J5"/>
    <mergeCell ref="C6:F6"/>
    <mergeCell ref="G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opLeftCell="A46" workbookViewId="0">
      <selection activeCell="B89" sqref="B89"/>
    </sheetView>
  </sheetViews>
  <sheetFormatPr defaultRowHeight="12.75" x14ac:dyDescent="0.2"/>
  <cols>
    <col min="1" max="1" width="9.5703125" customWidth="1"/>
    <col min="2" max="2" width="85.5703125" customWidth="1"/>
    <col min="3" max="10" width="6.85546875" style="158" customWidth="1"/>
    <col min="11" max="11" width="9.140625" style="96"/>
    <col min="13" max="13" width="0" hidden="1" customWidth="1"/>
    <col min="14" max="14" width="58.7109375" hidden="1" customWidth="1"/>
    <col min="15" max="15" width="9.140625" hidden="1" customWidth="1"/>
  </cols>
  <sheetData>
    <row r="1" spans="1:11" s="97" customFormat="1" ht="16.5" customHeight="1" x14ac:dyDescent="0.2">
      <c r="A1" s="155" t="s">
        <v>37</v>
      </c>
    </row>
    <row r="2" spans="1:11" s="97" customFormat="1" ht="16.5" customHeight="1" x14ac:dyDescent="0.2">
      <c r="A2" s="155" t="s">
        <v>576</v>
      </c>
      <c r="C2" s="138" t="s">
        <v>640</v>
      </c>
      <c r="D2" s="156" t="s">
        <v>639</v>
      </c>
      <c r="E2" s="156"/>
      <c r="F2" s="156"/>
      <c r="G2" s="156"/>
      <c r="H2" s="156"/>
      <c r="I2" s="156"/>
    </row>
    <row r="3" spans="1:11" s="97" customFormat="1" ht="16.5" customHeight="1" thickBot="1" x14ac:dyDescent="0.25">
      <c r="A3" s="157" t="s">
        <v>577</v>
      </c>
      <c r="C3" s="158"/>
      <c r="D3" s="158"/>
      <c r="E3" s="158"/>
      <c r="F3" s="158"/>
      <c r="G3" s="158"/>
      <c r="H3" s="158"/>
      <c r="I3" s="158"/>
      <c r="J3" s="158"/>
      <c r="K3" s="96"/>
    </row>
    <row r="4" spans="1:11" s="97" customFormat="1" ht="13.5" thickBot="1" x14ac:dyDescent="0.25">
      <c r="C4" s="102" t="s">
        <v>46</v>
      </c>
      <c r="D4" s="103"/>
      <c r="E4" s="103"/>
      <c r="F4" s="103"/>
      <c r="G4" s="103"/>
      <c r="H4" s="103"/>
      <c r="I4" s="103"/>
      <c r="J4" s="104"/>
      <c r="K4" s="96"/>
    </row>
    <row r="5" spans="1:11" s="97" customFormat="1" ht="13.5" thickBot="1" x14ac:dyDescent="0.25">
      <c r="C5" s="111" t="s">
        <v>50</v>
      </c>
      <c r="D5" s="112"/>
      <c r="E5" s="112"/>
      <c r="F5" s="113"/>
      <c r="G5" s="111" t="s">
        <v>51</v>
      </c>
      <c r="H5" s="112"/>
      <c r="I5" s="112"/>
      <c r="J5" s="113"/>
      <c r="K5" s="96"/>
    </row>
    <row r="6" spans="1:11" s="97" customFormat="1" ht="13.5" thickBot="1" x14ac:dyDescent="0.25">
      <c r="A6" s="159" t="s">
        <v>65</v>
      </c>
      <c r="B6" s="159" t="s">
        <v>578</v>
      </c>
      <c r="C6" s="111" t="s">
        <v>579</v>
      </c>
      <c r="D6" s="113"/>
      <c r="E6" s="111" t="s">
        <v>580</v>
      </c>
      <c r="F6" s="113"/>
      <c r="G6" s="111" t="s">
        <v>581</v>
      </c>
      <c r="H6" s="113"/>
      <c r="I6" s="112" t="s">
        <v>582</v>
      </c>
      <c r="J6" s="113"/>
      <c r="K6" s="96"/>
    </row>
    <row r="7" spans="1:11" s="97" customFormat="1" ht="13.5" thickBot="1" x14ac:dyDescent="0.25">
      <c r="A7" s="160"/>
      <c r="B7" s="161"/>
      <c r="C7" s="116" t="s">
        <v>61</v>
      </c>
      <c r="D7" s="116" t="s">
        <v>62</v>
      </c>
      <c r="E7" s="116" t="s">
        <v>63</v>
      </c>
      <c r="F7" s="116" t="s">
        <v>64</v>
      </c>
      <c r="G7" s="162" t="s">
        <v>61</v>
      </c>
      <c r="H7" s="162" t="s">
        <v>62</v>
      </c>
      <c r="I7" s="162" t="s">
        <v>63</v>
      </c>
      <c r="J7" s="116" t="s">
        <v>64</v>
      </c>
      <c r="K7" s="96"/>
    </row>
    <row r="8" spans="1:11" s="97" customFormat="1" ht="13.5" thickBot="1" x14ac:dyDescent="0.25">
      <c r="A8" s="163"/>
      <c r="B8" s="164" t="s">
        <v>583</v>
      </c>
      <c r="C8" s="165"/>
      <c r="D8" s="165"/>
      <c r="E8" s="165"/>
      <c r="F8" s="165"/>
      <c r="G8" s="166"/>
      <c r="H8" s="166"/>
      <c r="I8" s="166"/>
      <c r="J8" s="165"/>
      <c r="K8" s="96"/>
    </row>
    <row r="9" spans="1:11" s="97" customFormat="1" ht="13.5" thickBot="1" x14ac:dyDescent="0.25">
      <c r="A9" s="167" t="s">
        <v>362</v>
      </c>
      <c r="B9" s="168" t="s">
        <v>363</v>
      </c>
      <c r="C9" s="116"/>
      <c r="D9" s="116"/>
      <c r="E9" s="116"/>
      <c r="F9" s="116"/>
      <c r="G9" s="129">
        <v>1</v>
      </c>
      <c r="H9" s="129">
        <v>1</v>
      </c>
      <c r="I9" s="129">
        <v>1</v>
      </c>
      <c r="J9" s="116">
        <v>2</v>
      </c>
      <c r="K9" s="96"/>
    </row>
    <row r="10" spans="1:11" s="97" customFormat="1" ht="13.5" thickBot="1" x14ac:dyDescent="0.25">
      <c r="A10" s="167" t="s">
        <v>359</v>
      </c>
      <c r="B10" s="168" t="s">
        <v>360</v>
      </c>
      <c r="C10" s="116"/>
      <c r="D10" s="116"/>
      <c r="E10" s="116">
        <v>5</v>
      </c>
      <c r="F10" s="116">
        <v>5</v>
      </c>
      <c r="G10" s="129"/>
      <c r="H10" s="129"/>
      <c r="I10" s="129"/>
      <c r="J10" s="116"/>
      <c r="K10" s="96"/>
    </row>
    <row r="11" spans="1:11" s="97" customFormat="1" ht="13.5" thickBot="1" x14ac:dyDescent="0.25">
      <c r="A11" s="167" t="s">
        <v>365</v>
      </c>
      <c r="B11" s="168" t="s">
        <v>366</v>
      </c>
      <c r="C11" s="116"/>
      <c r="D11" s="116"/>
      <c r="E11" s="116"/>
      <c r="F11" s="116"/>
      <c r="G11" s="129">
        <v>10</v>
      </c>
      <c r="H11" s="129">
        <v>10</v>
      </c>
      <c r="I11" s="129">
        <v>10</v>
      </c>
      <c r="J11" s="116">
        <v>10</v>
      </c>
      <c r="K11" s="96"/>
    </row>
    <row r="12" spans="1:11" s="97" customFormat="1" ht="13.5" thickBot="1" x14ac:dyDescent="0.25">
      <c r="A12" s="167" t="s">
        <v>368</v>
      </c>
      <c r="B12" s="168" t="s">
        <v>369</v>
      </c>
      <c r="C12" s="116"/>
      <c r="D12" s="116"/>
      <c r="E12" s="116"/>
      <c r="F12" s="116"/>
      <c r="G12" s="129"/>
      <c r="H12" s="129"/>
      <c r="I12" s="129"/>
      <c r="J12" s="116">
        <v>0</v>
      </c>
      <c r="K12" s="96"/>
    </row>
    <row r="13" spans="1:11" s="97" customFormat="1" ht="13.5" thickBot="1" x14ac:dyDescent="0.25">
      <c r="A13" s="169"/>
      <c r="B13" s="164" t="s">
        <v>584</v>
      </c>
      <c r="C13" s="165"/>
      <c r="D13" s="165"/>
      <c r="E13" s="165"/>
      <c r="F13" s="120"/>
      <c r="G13" s="170"/>
      <c r="H13" s="170"/>
      <c r="I13" s="170"/>
      <c r="J13" s="171"/>
      <c r="K13" s="96"/>
    </row>
    <row r="14" spans="1:11" s="97" customFormat="1" ht="13.5" thickBot="1" x14ac:dyDescent="0.25">
      <c r="A14" s="167" t="s">
        <v>585</v>
      </c>
      <c r="B14" s="168" t="s">
        <v>586</v>
      </c>
      <c r="C14" s="116">
        <v>2.5</v>
      </c>
      <c r="D14" s="116">
        <v>2.5</v>
      </c>
      <c r="E14" s="116"/>
      <c r="F14" s="116"/>
      <c r="G14" s="129"/>
      <c r="H14" s="129"/>
      <c r="I14" s="129"/>
      <c r="J14" s="126"/>
      <c r="K14" s="96"/>
    </row>
    <row r="15" spans="1:11" s="97" customFormat="1" ht="13.5" thickBot="1" x14ac:dyDescent="0.25">
      <c r="A15" s="167" t="s">
        <v>587</v>
      </c>
      <c r="B15" s="168" t="s">
        <v>588</v>
      </c>
      <c r="C15" s="116"/>
      <c r="D15" s="116"/>
      <c r="E15" s="116">
        <v>2.5</v>
      </c>
      <c r="F15" s="116">
        <v>2.5</v>
      </c>
      <c r="G15" s="129"/>
      <c r="H15" s="129"/>
      <c r="I15" s="129"/>
      <c r="J15" s="126"/>
      <c r="K15" s="96"/>
    </row>
    <row r="16" spans="1:11" s="97" customFormat="1" ht="13.5" thickBot="1" x14ac:dyDescent="0.25">
      <c r="A16" s="167" t="s">
        <v>405</v>
      </c>
      <c r="B16" s="168" t="s">
        <v>407</v>
      </c>
      <c r="C16" s="116"/>
      <c r="D16" s="116"/>
      <c r="E16" s="116">
        <v>2.5</v>
      </c>
      <c r="F16" s="116">
        <v>2.5</v>
      </c>
      <c r="G16" s="129"/>
      <c r="H16" s="129"/>
      <c r="I16" s="129"/>
      <c r="J16" s="126"/>
      <c r="K16" s="96"/>
    </row>
    <row r="17" spans="1:11" s="97" customFormat="1" ht="13.5" thickBot="1" x14ac:dyDescent="0.25">
      <c r="A17" s="172"/>
      <c r="B17" s="173" t="s">
        <v>589</v>
      </c>
      <c r="C17" s="116"/>
      <c r="D17" s="116"/>
      <c r="E17" s="116"/>
      <c r="F17" s="116"/>
      <c r="G17" s="129"/>
      <c r="H17" s="129"/>
      <c r="I17" s="129"/>
      <c r="J17" s="126"/>
      <c r="K17" s="96"/>
    </row>
    <row r="18" spans="1:11" s="97" customFormat="1" ht="13.5" thickBot="1" x14ac:dyDescent="0.25">
      <c r="A18" s="167" t="s">
        <v>590</v>
      </c>
      <c r="B18" s="168" t="s">
        <v>476</v>
      </c>
      <c r="C18" s="116">
        <v>2.5</v>
      </c>
      <c r="D18" s="116">
        <v>2.5</v>
      </c>
      <c r="E18" s="116"/>
      <c r="F18" s="116"/>
      <c r="G18" s="129"/>
      <c r="H18" s="129"/>
      <c r="I18" s="129"/>
      <c r="J18" s="126"/>
      <c r="K18" s="96"/>
    </row>
    <row r="19" spans="1:11" s="97" customFormat="1" ht="13.5" thickBot="1" x14ac:dyDescent="0.25">
      <c r="A19" s="172"/>
      <c r="B19" s="173" t="s">
        <v>591</v>
      </c>
      <c r="C19" s="127"/>
      <c r="D19" s="127"/>
      <c r="E19" s="127"/>
      <c r="F19" s="127"/>
      <c r="G19" s="174"/>
      <c r="H19" s="174"/>
      <c r="I19" s="174"/>
      <c r="J19" s="175"/>
      <c r="K19" s="96"/>
    </row>
    <row r="20" spans="1:11" s="97" customFormat="1" ht="13.5" thickBot="1" x14ac:dyDescent="0.25">
      <c r="A20" s="167" t="s">
        <v>382</v>
      </c>
      <c r="B20" s="168" t="s">
        <v>384</v>
      </c>
      <c r="C20" s="127"/>
      <c r="D20" s="127"/>
      <c r="E20" s="127"/>
      <c r="F20" s="127"/>
      <c r="G20" s="174"/>
      <c r="H20" s="174"/>
      <c r="I20" s="174"/>
      <c r="J20" s="175"/>
      <c r="K20" s="96"/>
    </row>
    <row r="21" spans="1:11" s="97" customFormat="1" ht="13.5" thickBot="1" x14ac:dyDescent="0.25">
      <c r="A21" s="167" t="s">
        <v>385</v>
      </c>
      <c r="B21" s="168" t="s">
        <v>387</v>
      </c>
      <c r="C21" s="127"/>
      <c r="D21" s="127"/>
      <c r="E21" s="127"/>
      <c r="F21" s="127"/>
      <c r="G21" s="174"/>
      <c r="H21" s="174"/>
      <c r="I21" s="174"/>
      <c r="J21" s="175"/>
      <c r="K21" s="96"/>
    </row>
    <row r="22" spans="1:11" s="97" customFormat="1" ht="13.5" thickBot="1" x14ac:dyDescent="0.25">
      <c r="A22" s="167" t="s">
        <v>350</v>
      </c>
      <c r="B22" s="168" t="s">
        <v>592</v>
      </c>
      <c r="C22" s="127"/>
      <c r="D22" s="127"/>
      <c r="E22" s="127"/>
      <c r="F22" s="127">
        <v>5</v>
      </c>
      <c r="G22" s="174">
        <v>5</v>
      </c>
      <c r="H22" s="174"/>
      <c r="I22" s="174"/>
      <c r="J22" s="175"/>
      <c r="K22" s="96"/>
    </row>
    <row r="23" spans="1:11" s="97" customFormat="1" ht="13.5" thickBot="1" x14ac:dyDescent="0.25">
      <c r="A23" s="167" t="s">
        <v>593</v>
      </c>
      <c r="B23" s="168" t="s">
        <v>594</v>
      </c>
      <c r="C23" s="127"/>
      <c r="D23" s="127"/>
      <c r="E23" s="127"/>
      <c r="F23" s="127"/>
      <c r="G23" s="174"/>
      <c r="H23" s="174"/>
      <c r="I23" s="174"/>
      <c r="J23" s="175"/>
      <c r="K23" s="96"/>
    </row>
    <row r="24" spans="1:11" s="97" customFormat="1" ht="13.5" thickBot="1" x14ac:dyDescent="0.25">
      <c r="A24" s="167" t="s">
        <v>595</v>
      </c>
      <c r="B24" s="168" t="s">
        <v>596</v>
      </c>
      <c r="C24" s="127"/>
      <c r="D24" s="127"/>
      <c r="E24" s="127"/>
      <c r="F24" s="127"/>
      <c r="G24" s="174"/>
      <c r="H24" s="174"/>
      <c r="I24" s="174"/>
      <c r="J24" s="175"/>
      <c r="K24" s="96"/>
    </row>
    <row r="25" spans="1:11" s="97" customFormat="1" ht="13.5" thickBot="1" x14ac:dyDescent="0.25">
      <c r="A25" s="167" t="s">
        <v>597</v>
      </c>
      <c r="B25" s="168" t="s">
        <v>598</v>
      </c>
      <c r="C25" s="127"/>
      <c r="D25" s="127"/>
      <c r="E25" s="127"/>
      <c r="F25" s="127"/>
      <c r="G25" s="174"/>
      <c r="H25" s="174"/>
      <c r="I25" s="174"/>
      <c r="J25" s="175"/>
      <c r="K25" s="96"/>
    </row>
    <row r="26" spans="1:11" s="97" customFormat="1" ht="13.5" thickBot="1" x14ac:dyDescent="0.25">
      <c r="A26" s="167" t="s">
        <v>599</v>
      </c>
      <c r="B26" s="168" t="s">
        <v>600</v>
      </c>
      <c r="C26" s="127"/>
      <c r="D26" s="127">
        <v>2</v>
      </c>
      <c r="E26" s="127"/>
      <c r="F26" s="127"/>
      <c r="G26" s="174"/>
      <c r="H26" s="174"/>
      <c r="I26" s="174"/>
      <c r="J26" s="175"/>
      <c r="K26" s="96"/>
    </row>
    <row r="27" spans="1:11" s="97" customFormat="1" ht="13.5" thickBot="1" x14ac:dyDescent="0.25">
      <c r="A27" s="167" t="s">
        <v>601</v>
      </c>
      <c r="B27" s="168" t="s">
        <v>602</v>
      </c>
      <c r="C27" s="127">
        <v>1.5</v>
      </c>
      <c r="D27" s="127">
        <v>1.5</v>
      </c>
      <c r="E27" s="127">
        <v>1.5</v>
      </c>
      <c r="F27" s="127">
        <v>1.5</v>
      </c>
      <c r="G27" s="174"/>
      <c r="H27" s="174"/>
      <c r="I27" s="174"/>
      <c r="J27" s="175"/>
      <c r="K27" s="96"/>
    </row>
    <row r="28" spans="1:11" s="97" customFormat="1" ht="13.5" thickBot="1" x14ac:dyDescent="0.25">
      <c r="A28" s="167" t="s">
        <v>603</v>
      </c>
      <c r="B28" s="168" t="s">
        <v>604</v>
      </c>
      <c r="C28" s="127"/>
      <c r="D28" s="127"/>
      <c r="E28" s="127"/>
      <c r="F28" s="127"/>
      <c r="G28" s="174"/>
      <c r="H28" s="174"/>
      <c r="I28" s="174"/>
      <c r="J28" s="175"/>
      <c r="K28" s="96"/>
    </row>
    <row r="29" spans="1:11" s="97" customFormat="1" ht="13.5" thickBot="1" x14ac:dyDescent="0.25">
      <c r="A29" s="167" t="s">
        <v>605</v>
      </c>
      <c r="B29" s="168" t="s">
        <v>199</v>
      </c>
      <c r="C29" s="127"/>
      <c r="D29" s="127"/>
      <c r="E29" s="127"/>
      <c r="F29" s="127"/>
      <c r="G29" s="174"/>
      <c r="H29" s="174"/>
      <c r="I29" s="174"/>
      <c r="J29" s="175"/>
      <c r="K29" s="96"/>
    </row>
    <row r="30" spans="1:11" s="97" customFormat="1" ht="13.5" thickBot="1" x14ac:dyDescent="0.25">
      <c r="A30" s="167" t="s">
        <v>606</v>
      </c>
      <c r="B30" s="168" t="s">
        <v>607</v>
      </c>
      <c r="C30" s="127"/>
      <c r="D30" s="127"/>
      <c r="E30" s="127"/>
      <c r="F30" s="127">
        <v>5</v>
      </c>
      <c r="G30" s="174"/>
      <c r="H30" s="174"/>
      <c r="I30" s="174"/>
      <c r="J30" s="175"/>
      <c r="K30" s="96"/>
    </row>
    <row r="31" spans="1:11" s="97" customFormat="1" ht="13.5" thickBot="1" x14ac:dyDescent="0.25">
      <c r="A31" s="167" t="s">
        <v>608</v>
      </c>
      <c r="B31" s="168" t="s">
        <v>609</v>
      </c>
      <c r="C31" s="127"/>
      <c r="D31" s="127"/>
      <c r="E31" s="127"/>
      <c r="F31" s="127"/>
      <c r="G31" s="174">
        <v>5</v>
      </c>
      <c r="H31" s="174"/>
      <c r="I31" s="174"/>
      <c r="J31" s="175"/>
      <c r="K31" s="96"/>
    </row>
    <row r="32" spans="1:11" s="97" customFormat="1" ht="13.5" thickBot="1" x14ac:dyDescent="0.25">
      <c r="A32" s="167" t="s">
        <v>610</v>
      </c>
      <c r="B32" s="168" t="s">
        <v>611</v>
      </c>
      <c r="C32" s="127"/>
      <c r="D32" s="127"/>
      <c r="E32" s="127">
        <v>2.5</v>
      </c>
      <c r="F32" s="127">
        <v>2.5</v>
      </c>
      <c r="G32" s="174"/>
      <c r="H32" s="174"/>
      <c r="I32" s="174"/>
      <c r="J32" s="175"/>
      <c r="K32" s="96"/>
    </row>
    <row r="33" spans="1:11" s="97" customFormat="1" ht="13.5" thickBot="1" x14ac:dyDescent="0.25">
      <c r="A33" s="167" t="s">
        <v>454</v>
      </c>
      <c r="B33" s="168" t="s">
        <v>456</v>
      </c>
      <c r="C33" s="127"/>
      <c r="D33" s="127"/>
      <c r="E33" s="127"/>
      <c r="F33" s="127"/>
      <c r="G33" s="174"/>
      <c r="H33" s="174"/>
      <c r="I33" s="174"/>
      <c r="J33" s="175"/>
      <c r="K33" s="96"/>
    </row>
    <row r="34" spans="1:11" s="97" customFormat="1" ht="13.5" thickBot="1" x14ac:dyDescent="0.25">
      <c r="A34" s="167" t="s">
        <v>459</v>
      </c>
      <c r="B34" s="168" t="s">
        <v>612</v>
      </c>
      <c r="C34" s="127"/>
      <c r="D34" s="127"/>
      <c r="E34" s="127">
        <v>2.5</v>
      </c>
      <c r="F34" s="127">
        <v>2.5</v>
      </c>
      <c r="G34" s="174"/>
      <c r="H34" s="174"/>
      <c r="I34" s="174"/>
      <c r="J34" s="175"/>
      <c r="K34" s="96"/>
    </row>
    <row r="35" spans="1:11" s="97" customFormat="1" ht="13.5" thickBot="1" x14ac:dyDescent="0.25">
      <c r="A35" s="167" t="s">
        <v>393</v>
      </c>
      <c r="B35" s="168" t="s">
        <v>395</v>
      </c>
      <c r="C35" s="127"/>
      <c r="D35" s="127"/>
      <c r="E35" s="127">
        <v>2.5</v>
      </c>
      <c r="F35" s="127">
        <v>2.5</v>
      </c>
      <c r="G35" s="174"/>
      <c r="H35" s="174"/>
      <c r="I35" s="174"/>
      <c r="J35" s="175"/>
      <c r="K35" s="96"/>
    </row>
    <row r="36" spans="1:11" s="97" customFormat="1" ht="13.5" thickBot="1" x14ac:dyDescent="0.25">
      <c r="A36" s="167" t="s">
        <v>428</v>
      </c>
      <c r="B36" s="168" t="s">
        <v>613</v>
      </c>
      <c r="C36" s="127"/>
      <c r="D36" s="127"/>
      <c r="E36" s="127">
        <v>2.5</v>
      </c>
      <c r="F36" s="127">
        <v>2.5</v>
      </c>
      <c r="G36" s="174"/>
      <c r="H36" s="174"/>
      <c r="I36" s="174"/>
      <c r="J36" s="175"/>
      <c r="K36" s="96"/>
    </row>
    <row r="37" spans="1:11" s="97" customFormat="1" ht="13.5" thickBot="1" x14ac:dyDescent="0.25">
      <c r="A37" s="167" t="s">
        <v>445</v>
      </c>
      <c r="B37" s="168" t="s">
        <v>614</v>
      </c>
      <c r="C37" s="127">
        <v>2.5</v>
      </c>
      <c r="D37" s="127">
        <v>2.5</v>
      </c>
      <c r="E37" s="127"/>
      <c r="F37" s="127"/>
      <c r="G37" s="174"/>
      <c r="H37" s="174"/>
      <c r="I37" s="174"/>
      <c r="J37" s="175"/>
      <c r="K37" s="96"/>
    </row>
    <row r="38" spans="1:11" s="97" customFormat="1" ht="13.5" thickBot="1" x14ac:dyDescent="0.25">
      <c r="A38" s="167" t="s">
        <v>615</v>
      </c>
      <c r="B38" s="168" t="s">
        <v>616</v>
      </c>
      <c r="C38" s="127">
        <v>2.5</v>
      </c>
      <c r="D38" s="127">
        <v>2.5</v>
      </c>
      <c r="E38" s="127"/>
      <c r="F38" s="127"/>
      <c r="G38" s="174"/>
      <c r="H38" s="174"/>
      <c r="I38" s="174"/>
      <c r="J38" s="175"/>
      <c r="K38" s="96"/>
    </row>
    <row r="39" spans="1:11" s="97" customFormat="1" ht="13.5" thickBot="1" x14ac:dyDescent="0.25">
      <c r="A39" s="167" t="s">
        <v>617</v>
      </c>
      <c r="B39" s="168" t="s">
        <v>618</v>
      </c>
      <c r="C39" s="127">
        <v>1.5</v>
      </c>
      <c r="D39" s="127">
        <v>1.5</v>
      </c>
      <c r="E39" s="127"/>
      <c r="F39" s="127"/>
      <c r="G39" s="174"/>
      <c r="H39" s="174"/>
      <c r="I39" s="174"/>
      <c r="J39" s="175"/>
      <c r="K39" s="96"/>
    </row>
    <row r="40" spans="1:11" s="97" customFormat="1" ht="13.5" thickBot="1" x14ac:dyDescent="0.25">
      <c r="A40" s="167" t="s">
        <v>619</v>
      </c>
      <c r="B40" s="168" t="s">
        <v>620</v>
      </c>
      <c r="C40" s="127"/>
      <c r="D40" s="127"/>
      <c r="E40" s="127"/>
      <c r="F40" s="127">
        <v>5</v>
      </c>
      <c r="G40" s="174"/>
      <c r="H40" s="174"/>
      <c r="I40" s="174"/>
      <c r="J40" s="175"/>
      <c r="K40" s="96"/>
    </row>
    <row r="41" spans="1:11" s="97" customFormat="1" ht="13.5" thickBot="1" x14ac:dyDescent="0.25">
      <c r="A41" s="167" t="s">
        <v>462</v>
      </c>
      <c r="B41" s="168" t="s">
        <v>621</v>
      </c>
      <c r="C41" s="127"/>
      <c r="D41" s="127"/>
      <c r="E41" s="127">
        <v>2.5</v>
      </c>
      <c r="F41" s="127">
        <v>2.5</v>
      </c>
      <c r="G41" s="174"/>
      <c r="H41" s="174"/>
      <c r="I41" s="174"/>
      <c r="J41" s="175"/>
      <c r="K41" s="96"/>
    </row>
    <row r="42" spans="1:11" s="97" customFormat="1" ht="13.5" thickBot="1" x14ac:dyDescent="0.25">
      <c r="A42" s="167" t="s">
        <v>414</v>
      </c>
      <c r="B42" s="168" t="s">
        <v>416</v>
      </c>
      <c r="C42" s="127">
        <v>3</v>
      </c>
      <c r="D42" s="127"/>
      <c r="E42" s="127"/>
      <c r="F42" s="127"/>
      <c r="G42" s="174"/>
      <c r="H42" s="174"/>
      <c r="I42" s="174"/>
      <c r="J42" s="175"/>
      <c r="K42" s="96"/>
    </row>
    <row r="43" spans="1:11" s="97" customFormat="1" ht="13.5" thickBot="1" x14ac:dyDescent="0.25">
      <c r="A43" s="167" t="s">
        <v>420</v>
      </c>
      <c r="B43" s="168" t="s">
        <v>422</v>
      </c>
      <c r="C43" s="127"/>
      <c r="D43" s="127"/>
      <c r="E43" s="127"/>
      <c r="F43" s="127"/>
      <c r="G43" s="174"/>
      <c r="H43" s="174"/>
      <c r="I43" s="174"/>
      <c r="J43" s="175"/>
      <c r="K43" s="96"/>
    </row>
    <row r="44" spans="1:11" s="97" customFormat="1" ht="13.5" thickBot="1" x14ac:dyDescent="0.25">
      <c r="A44" s="167" t="s">
        <v>423</v>
      </c>
      <c r="B44" s="168" t="s">
        <v>425</v>
      </c>
      <c r="C44" s="127"/>
      <c r="D44" s="127"/>
      <c r="E44" s="127"/>
      <c r="F44" s="127"/>
      <c r="G44" s="174"/>
      <c r="H44" s="174"/>
      <c r="I44" s="174"/>
      <c r="J44" s="175"/>
      <c r="K44" s="96"/>
    </row>
    <row r="45" spans="1:11" s="97" customFormat="1" ht="13.5" thickBot="1" x14ac:dyDescent="0.25">
      <c r="A45" s="167" t="s">
        <v>206</v>
      </c>
      <c r="B45" s="168" t="s">
        <v>622</v>
      </c>
      <c r="C45" s="127"/>
      <c r="D45" s="127"/>
      <c r="E45" s="127"/>
      <c r="F45" s="127"/>
      <c r="G45" s="174"/>
      <c r="H45" s="174"/>
      <c r="I45" s="174"/>
      <c r="J45" s="175"/>
      <c r="K45" s="96"/>
    </row>
    <row r="46" spans="1:11" s="97" customFormat="1" ht="13.5" thickBot="1" x14ac:dyDescent="0.25">
      <c r="A46" s="167" t="s">
        <v>467</v>
      </c>
      <c r="B46" s="168" t="s">
        <v>623</v>
      </c>
      <c r="C46" s="127"/>
      <c r="D46" s="127"/>
      <c r="E46" s="127">
        <v>2.5</v>
      </c>
      <c r="F46" s="127">
        <v>2.5</v>
      </c>
      <c r="G46" s="174"/>
      <c r="H46" s="174"/>
      <c r="I46" s="174"/>
      <c r="J46" s="175"/>
      <c r="K46" s="96"/>
    </row>
    <row r="47" spans="1:11" s="97" customFormat="1" ht="13.5" thickBot="1" x14ac:dyDescent="0.25">
      <c r="A47" s="167" t="s">
        <v>624</v>
      </c>
      <c r="B47" s="168" t="s">
        <v>625</v>
      </c>
      <c r="C47" s="127"/>
      <c r="D47" s="127"/>
      <c r="E47" s="127"/>
      <c r="F47" s="127"/>
      <c r="G47" s="174"/>
      <c r="H47" s="174"/>
      <c r="I47" s="174"/>
      <c r="J47" s="175"/>
      <c r="K47" s="96"/>
    </row>
    <row r="48" spans="1:11" s="97" customFormat="1" ht="13.5" thickBot="1" x14ac:dyDescent="0.25">
      <c r="A48" s="167" t="s">
        <v>431</v>
      </c>
      <c r="B48" s="168" t="s">
        <v>432</v>
      </c>
      <c r="C48" s="116"/>
      <c r="D48" s="116"/>
      <c r="E48" s="116"/>
      <c r="F48" s="116"/>
      <c r="G48" s="116"/>
      <c r="H48" s="130"/>
      <c r="I48" s="117"/>
      <c r="J48" s="130"/>
      <c r="K48" s="96"/>
    </row>
    <row r="49" spans="1:11" s="97" customFormat="1" ht="13.5" thickBot="1" x14ac:dyDescent="0.25">
      <c r="A49" s="159"/>
      <c r="B49" s="176" t="s">
        <v>626</v>
      </c>
      <c r="C49" s="129">
        <v>20</v>
      </c>
      <c r="D49" s="130"/>
      <c r="E49" s="129">
        <v>10</v>
      </c>
      <c r="F49" s="130"/>
      <c r="G49" s="129">
        <v>8</v>
      </c>
      <c r="H49" s="106"/>
      <c r="I49" s="129">
        <v>7</v>
      </c>
      <c r="J49" s="130"/>
      <c r="K49" s="96"/>
    </row>
    <row r="50" spans="1:11" s="97" customFormat="1" x14ac:dyDescent="0.2">
      <c r="A50" s="177"/>
      <c r="B50" s="178" t="s">
        <v>627</v>
      </c>
      <c r="C50" s="179"/>
      <c r="D50" s="180"/>
      <c r="E50" s="179"/>
      <c r="F50" s="180"/>
      <c r="G50" s="179"/>
      <c r="H50" s="138"/>
      <c r="I50" s="179"/>
      <c r="J50" s="180"/>
      <c r="K50" s="96"/>
    </row>
    <row r="51" spans="1:11" s="97" customFormat="1" ht="13.5" thickBot="1" x14ac:dyDescent="0.25">
      <c r="A51" s="172"/>
      <c r="B51" s="173"/>
      <c r="C51" s="162"/>
      <c r="D51" s="116"/>
      <c r="E51" s="162"/>
      <c r="F51" s="116"/>
      <c r="G51" s="162"/>
      <c r="H51" s="181"/>
      <c r="I51" s="162"/>
      <c r="J51" s="116"/>
      <c r="K51" s="96"/>
    </row>
    <row r="52" spans="1:11" s="97" customFormat="1" ht="13.5" thickBot="1" x14ac:dyDescent="0.25">
      <c r="A52" s="169"/>
      <c r="B52" s="164" t="s">
        <v>628</v>
      </c>
      <c r="C52" s="165"/>
      <c r="D52" s="165"/>
      <c r="E52" s="165"/>
      <c r="F52" s="165"/>
      <c r="G52" s="166"/>
      <c r="H52" s="166"/>
      <c r="I52" s="166"/>
      <c r="J52" s="165"/>
      <c r="K52" s="96"/>
    </row>
    <row r="53" spans="1:11" s="97" customFormat="1" ht="13.5" thickBot="1" x14ac:dyDescent="0.25">
      <c r="A53" s="167" t="s">
        <v>590</v>
      </c>
      <c r="B53" s="168" t="s">
        <v>476</v>
      </c>
      <c r="C53" s="116">
        <v>2.5</v>
      </c>
      <c r="D53" s="116">
        <v>2.5</v>
      </c>
      <c r="E53" s="116"/>
      <c r="F53" s="116"/>
      <c r="G53" s="129"/>
      <c r="H53" s="129"/>
      <c r="I53" s="129"/>
      <c r="J53" s="116"/>
      <c r="K53" s="96"/>
    </row>
    <row r="54" spans="1:11" s="97" customFormat="1" ht="13.5" thickBot="1" x14ac:dyDescent="0.25">
      <c r="A54" s="167" t="s">
        <v>491</v>
      </c>
      <c r="B54" s="168" t="s">
        <v>629</v>
      </c>
      <c r="C54" s="116"/>
      <c r="D54" s="116"/>
      <c r="E54" s="116">
        <v>2.5</v>
      </c>
      <c r="F54" s="116">
        <v>2.5</v>
      </c>
      <c r="G54" s="129"/>
      <c r="H54" s="129"/>
      <c r="I54" s="129"/>
      <c r="J54" s="116"/>
      <c r="K54" s="96"/>
    </row>
    <row r="55" spans="1:11" s="97" customFormat="1" ht="13.5" thickBot="1" x14ac:dyDescent="0.25">
      <c r="A55" s="167" t="s">
        <v>494</v>
      </c>
      <c r="B55" s="168" t="s">
        <v>496</v>
      </c>
      <c r="C55" s="116"/>
      <c r="D55" s="116"/>
      <c r="E55" s="116"/>
      <c r="F55" s="116"/>
      <c r="G55" s="129"/>
      <c r="H55" s="129"/>
      <c r="I55" s="129">
        <v>5</v>
      </c>
      <c r="J55" s="116">
        <v>5</v>
      </c>
      <c r="K55" s="96"/>
    </row>
    <row r="56" spans="1:11" s="97" customFormat="1" ht="13.5" thickBot="1" x14ac:dyDescent="0.25">
      <c r="A56" s="167"/>
      <c r="B56" s="173" t="s">
        <v>591</v>
      </c>
      <c r="C56" s="116"/>
      <c r="D56" s="116"/>
      <c r="E56" s="116"/>
      <c r="F56" s="116"/>
      <c r="G56" s="129"/>
      <c r="H56" s="129"/>
      <c r="I56" s="129"/>
      <c r="J56" s="116"/>
      <c r="K56" s="96"/>
    </row>
    <row r="57" spans="1:11" s="97" customFormat="1" ht="13.5" thickBot="1" x14ac:dyDescent="0.25">
      <c r="A57" s="167" t="s">
        <v>382</v>
      </c>
      <c r="B57" s="168" t="s">
        <v>384</v>
      </c>
      <c r="C57" s="116"/>
      <c r="D57" s="116"/>
      <c r="E57" s="116"/>
      <c r="F57" s="116"/>
      <c r="G57" s="129"/>
      <c r="H57" s="129"/>
      <c r="I57" s="129"/>
      <c r="J57" s="116"/>
      <c r="K57" s="96"/>
    </row>
    <row r="58" spans="1:11" s="97" customFormat="1" ht="13.5" thickBot="1" x14ac:dyDescent="0.25">
      <c r="A58" s="167" t="s">
        <v>385</v>
      </c>
      <c r="B58" s="168" t="s">
        <v>387</v>
      </c>
      <c r="C58" s="127"/>
      <c r="D58" s="127"/>
      <c r="E58" s="127"/>
      <c r="F58" s="127"/>
      <c r="G58" s="174"/>
      <c r="H58" s="174"/>
      <c r="I58" s="174"/>
      <c r="J58" s="127"/>
      <c r="K58" s="96"/>
    </row>
    <row r="59" spans="1:11" s="97" customFormat="1" ht="13.5" thickBot="1" x14ac:dyDescent="0.25">
      <c r="A59" s="167" t="s">
        <v>350</v>
      </c>
      <c r="B59" s="168" t="s">
        <v>592</v>
      </c>
      <c r="C59" s="127"/>
      <c r="D59" s="127"/>
      <c r="E59" s="127"/>
      <c r="F59" s="127">
        <v>5</v>
      </c>
      <c r="G59" s="174">
        <v>5</v>
      </c>
      <c r="H59" s="174"/>
      <c r="I59" s="174"/>
      <c r="J59" s="127"/>
      <c r="K59" s="96"/>
    </row>
    <row r="60" spans="1:11" s="97" customFormat="1" ht="13.5" thickBot="1" x14ac:dyDescent="0.25">
      <c r="A60" s="167" t="s">
        <v>593</v>
      </c>
      <c r="B60" s="168" t="s">
        <v>594</v>
      </c>
      <c r="C60" s="127"/>
      <c r="D60" s="127"/>
      <c r="E60" s="127"/>
      <c r="F60" s="127"/>
      <c r="G60" s="174"/>
      <c r="H60" s="174"/>
      <c r="I60" s="174"/>
      <c r="J60" s="127"/>
      <c r="K60" s="96"/>
    </row>
    <row r="61" spans="1:11" s="97" customFormat="1" ht="13.5" thickBot="1" x14ac:dyDescent="0.25">
      <c r="A61" s="167" t="s">
        <v>595</v>
      </c>
      <c r="B61" s="168" t="s">
        <v>596</v>
      </c>
      <c r="C61" s="127"/>
      <c r="D61" s="127"/>
      <c r="E61" s="127"/>
      <c r="F61" s="127"/>
      <c r="G61" s="174"/>
      <c r="H61" s="174"/>
      <c r="I61" s="174"/>
      <c r="J61" s="127"/>
      <c r="K61" s="96"/>
    </row>
    <row r="62" spans="1:11" s="97" customFormat="1" ht="13.5" thickBot="1" x14ac:dyDescent="0.25">
      <c r="A62" s="167" t="s">
        <v>597</v>
      </c>
      <c r="B62" s="168" t="s">
        <v>598</v>
      </c>
      <c r="C62" s="127"/>
      <c r="D62" s="127"/>
      <c r="E62" s="127"/>
      <c r="F62" s="127"/>
      <c r="G62" s="174"/>
      <c r="H62" s="174"/>
      <c r="I62" s="174"/>
      <c r="J62" s="127"/>
      <c r="K62" s="96"/>
    </row>
    <row r="63" spans="1:11" s="97" customFormat="1" ht="13.5" thickBot="1" x14ac:dyDescent="0.25">
      <c r="A63" s="167" t="s">
        <v>599</v>
      </c>
      <c r="B63" s="168" t="s">
        <v>600</v>
      </c>
      <c r="C63" s="127"/>
      <c r="D63" s="127"/>
      <c r="E63" s="127"/>
      <c r="F63" s="127">
        <v>2</v>
      </c>
      <c r="G63" s="174"/>
      <c r="H63" s="174"/>
      <c r="I63" s="174"/>
      <c r="J63" s="127"/>
      <c r="K63" s="96"/>
    </row>
    <row r="64" spans="1:11" s="97" customFormat="1" ht="13.5" thickBot="1" x14ac:dyDescent="0.25">
      <c r="A64" s="167" t="s">
        <v>603</v>
      </c>
      <c r="B64" s="168" t="s">
        <v>604</v>
      </c>
      <c r="C64" s="127"/>
      <c r="D64" s="127"/>
      <c r="E64" s="127"/>
      <c r="F64" s="127"/>
      <c r="G64" s="174"/>
      <c r="H64" s="174"/>
      <c r="I64" s="174"/>
      <c r="J64" s="127"/>
      <c r="K64" s="96"/>
    </row>
    <row r="65" spans="1:11" s="97" customFormat="1" ht="13.5" thickBot="1" x14ac:dyDescent="0.25">
      <c r="A65" s="167" t="s">
        <v>630</v>
      </c>
      <c r="B65" s="168" t="s">
        <v>631</v>
      </c>
      <c r="C65" s="127">
        <v>2.5</v>
      </c>
      <c r="D65" s="127">
        <v>2.5</v>
      </c>
      <c r="E65" s="127"/>
      <c r="F65" s="127"/>
      <c r="G65" s="174"/>
      <c r="H65" s="174"/>
      <c r="I65" s="174"/>
      <c r="J65" s="127"/>
      <c r="K65" s="96"/>
    </row>
    <row r="66" spans="1:11" s="97" customFormat="1" ht="13.5" thickBot="1" x14ac:dyDescent="0.25">
      <c r="A66" s="167" t="s">
        <v>388</v>
      </c>
      <c r="B66" s="168" t="s">
        <v>632</v>
      </c>
      <c r="C66" s="127"/>
      <c r="D66" s="127"/>
      <c r="E66" s="127"/>
      <c r="F66" s="127">
        <v>2.5</v>
      </c>
      <c r="G66" s="174">
        <v>2.5</v>
      </c>
      <c r="H66" s="174"/>
      <c r="I66" s="174"/>
      <c r="J66" s="127"/>
      <c r="K66" s="96"/>
    </row>
    <row r="67" spans="1:11" s="97" customFormat="1" ht="13.5" thickBot="1" x14ac:dyDescent="0.25">
      <c r="A67" s="167" t="s">
        <v>515</v>
      </c>
      <c r="B67" s="168" t="s">
        <v>633</v>
      </c>
      <c r="C67" s="127"/>
      <c r="D67" s="127"/>
      <c r="E67" s="127"/>
      <c r="F67" s="127">
        <v>2.5</v>
      </c>
      <c r="G67" s="174">
        <v>2.5</v>
      </c>
      <c r="H67" s="174"/>
      <c r="I67" s="174"/>
      <c r="J67" s="127"/>
      <c r="K67" s="96"/>
    </row>
    <row r="68" spans="1:11" s="97" customFormat="1" ht="13.5" thickBot="1" x14ac:dyDescent="0.25">
      <c r="A68" s="167" t="s">
        <v>520</v>
      </c>
      <c r="B68" s="168" t="s">
        <v>522</v>
      </c>
      <c r="C68" s="127">
        <v>2.5</v>
      </c>
      <c r="D68" s="127">
        <v>2.5</v>
      </c>
      <c r="E68" s="127"/>
      <c r="F68" s="127"/>
      <c r="G68" s="174"/>
      <c r="H68" s="174"/>
      <c r="I68" s="174"/>
      <c r="J68" s="127"/>
      <c r="K68" s="96"/>
    </row>
    <row r="69" spans="1:11" s="97" customFormat="1" ht="13.5" thickBot="1" x14ac:dyDescent="0.25">
      <c r="A69" s="167" t="s">
        <v>634</v>
      </c>
      <c r="B69" s="168" t="s">
        <v>635</v>
      </c>
      <c r="C69" s="127">
        <v>2.5</v>
      </c>
      <c r="D69" s="127">
        <v>2.5</v>
      </c>
      <c r="E69" s="127"/>
      <c r="F69" s="127"/>
      <c r="G69" s="174"/>
      <c r="H69" s="174"/>
      <c r="I69" s="174"/>
      <c r="J69" s="127"/>
      <c r="K69" s="96"/>
    </row>
    <row r="70" spans="1:11" s="97" customFormat="1" ht="13.5" thickBot="1" x14ac:dyDescent="0.25">
      <c r="A70" s="159"/>
      <c r="B70" s="176" t="s">
        <v>636</v>
      </c>
      <c r="C70" s="129">
        <v>25</v>
      </c>
      <c r="D70" s="130"/>
      <c r="E70" s="129">
        <v>15</v>
      </c>
      <c r="F70" s="130"/>
      <c r="G70" s="129">
        <v>8</v>
      </c>
      <c r="H70" s="106"/>
      <c r="I70" s="129">
        <v>0</v>
      </c>
      <c r="J70" s="130"/>
      <c r="K70" s="96"/>
    </row>
    <row r="71" spans="1:11" s="97" customFormat="1" ht="13.5" thickBot="1" x14ac:dyDescent="0.25">
      <c r="A71" s="172"/>
      <c r="B71" s="168" t="s">
        <v>627</v>
      </c>
      <c r="C71" s="162"/>
      <c r="D71" s="116"/>
      <c r="E71" s="162"/>
      <c r="F71" s="116"/>
      <c r="G71" s="162"/>
      <c r="H71" s="181"/>
      <c r="I71" s="162"/>
      <c r="J71" s="116"/>
      <c r="K71" s="96"/>
    </row>
    <row r="72" spans="1:11" s="97" customFormat="1" ht="13.5" thickBot="1" x14ac:dyDescent="0.25">
      <c r="A72" s="167" t="s">
        <v>637</v>
      </c>
      <c r="B72" s="168" t="s">
        <v>638</v>
      </c>
      <c r="C72" s="127"/>
      <c r="D72" s="127"/>
      <c r="E72" s="127"/>
      <c r="F72" s="127"/>
      <c r="G72" s="174">
        <v>1</v>
      </c>
      <c r="H72" s="174"/>
      <c r="I72" s="174"/>
      <c r="J72" s="127"/>
      <c r="K72" s="96"/>
    </row>
    <row r="73" spans="1:11" s="97" customFormat="1" ht="13.5" thickBot="1" x14ac:dyDescent="0.25">
      <c r="A73" s="172"/>
      <c r="B73" s="173" t="s">
        <v>222</v>
      </c>
      <c r="C73" s="105">
        <v>30</v>
      </c>
      <c r="D73" s="108"/>
      <c r="E73" s="105">
        <v>30</v>
      </c>
      <c r="F73" s="108"/>
      <c r="G73" s="105">
        <v>30</v>
      </c>
      <c r="H73" s="107"/>
      <c r="I73" s="105">
        <v>30</v>
      </c>
      <c r="J73" s="108"/>
      <c r="K73" s="96"/>
    </row>
    <row r="74" spans="1:11" s="97" customFormat="1" ht="13.5" thickBot="1" x14ac:dyDescent="0.25">
      <c r="A74" s="172"/>
      <c r="B74" s="173" t="s">
        <v>297</v>
      </c>
      <c r="C74" s="105">
        <v>60</v>
      </c>
      <c r="D74" s="107"/>
      <c r="E74" s="107"/>
      <c r="F74" s="108"/>
      <c r="G74" s="105">
        <v>60</v>
      </c>
      <c r="H74" s="107"/>
      <c r="I74" s="107"/>
      <c r="J74" s="108"/>
      <c r="K74" s="96"/>
    </row>
    <row r="75" spans="1:11" s="97" customFormat="1" x14ac:dyDescent="0.2">
      <c r="A75" s="182"/>
      <c r="B75" s="182"/>
      <c r="C75" s="138"/>
      <c r="D75" s="138"/>
      <c r="E75" s="138"/>
      <c r="F75" s="138"/>
      <c r="G75" s="138"/>
      <c r="H75" s="138"/>
      <c r="I75" s="138"/>
      <c r="J75" s="138"/>
      <c r="K75" s="96"/>
    </row>
    <row r="76" spans="1:11" s="97" customFormat="1" x14ac:dyDescent="0.2">
      <c r="A76" s="183"/>
      <c r="C76" s="158"/>
      <c r="D76" s="158"/>
      <c r="E76" s="158"/>
      <c r="F76" s="158"/>
      <c r="G76" s="158"/>
      <c r="H76" s="158"/>
      <c r="I76" s="158"/>
      <c r="J76" s="158"/>
      <c r="K76" s="96"/>
    </row>
    <row r="77" spans="1:11" s="97" customFormat="1" x14ac:dyDescent="0.2">
      <c r="C77" s="158"/>
      <c r="D77" s="158"/>
      <c r="E77" s="158"/>
      <c r="F77" s="158"/>
      <c r="G77" s="158"/>
      <c r="H77" s="158"/>
      <c r="I77" s="158"/>
      <c r="J77" s="158"/>
      <c r="K77" s="96"/>
    </row>
    <row r="78" spans="1:11" s="97" customFormat="1" x14ac:dyDescent="0.2">
      <c r="C78" s="158"/>
      <c r="D78" s="158"/>
      <c r="E78" s="158"/>
      <c r="F78" s="158"/>
      <c r="G78" s="158"/>
      <c r="H78" s="158"/>
      <c r="I78" s="158"/>
      <c r="J78" s="158"/>
      <c r="K78" s="96"/>
    </row>
    <row r="79" spans="1:11" s="97" customFormat="1" x14ac:dyDescent="0.2">
      <c r="C79" s="158"/>
      <c r="D79" s="158"/>
      <c r="E79" s="158"/>
      <c r="F79" s="158"/>
      <c r="G79" s="158"/>
      <c r="H79" s="158"/>
      <c r="I79" s="158"/>
      <c r="J79" s="158"/>
      <c r="K79" s="96"/>
    </row>
    <row r="80" spans="1:11" s="97" customFormat="1" x14ac:dyDescent="0.2">
      <c r="C80" s="158"/>
      <c r="D80" s="158"/>
      <c r="E80" s="158"/>
      <c r="F80" s="158"/>
      <c r="G80" s="158"/>
      <c r="H80" s="158"/>
      <c r="I80" s="158"/>
      <c r="J80" s="158"/>
      <c r="K80" s="96"/>
    </row>
    <row r="81" spans="1:26" s="97" customFormat="1" x14ac:dyDescent="0.2">
      <c r="C81" s="158"/>
      <c r="D81" s="158"/>
      <c r="E81" s="158"/>
      <c r="F81" s="158"/>
      <c r="G81" s="158"/>
      <c r="H81" s="158"/>
      <c r="I81" s="158"/>
      <c r="J81" s="158"/>
      <c r="K81" s="96"/>
    </row>
    <row r="82" spans="1:26" s="97" customFormat="1" x14ac:dyDescent="0.2">
      <c r="C82" s="158"/>
      <c r="D82" s="158"/>
      <c r="E82" s="158"/>
      <c r="F82" s="158"/>
      <c r="G82" s="158"/>
      <c r="H82" s="158"/>
      <c r="I82" s="158"/>
      <c r="J82" s="158"/>
      <c r="K82" s="96"/>
    </row>
    <row r="83" spans="1:26" s="97" customFormat="1" x14ac:dyDescent="0.2">
      <c r="C83" s="158"/>
      <c r="D83" s="158"/>
      <c r="E83" s="158"/>
      <c r="F83" s="158"/>
      <c r="G83" s="158"/>
      <c r="H83" s="158"/>
      <c r="I83" s="158"/>
      <c r="J83" s="158"/>
      <c r="K83" s="96"/>
    </row>
    <row r="84" spans="1:26" s="97" customFormat="1" x14ac:dyDescent="0.2">
      <c r="C84" s="158"/>
      <c r="D84" s="158"/>
      <c r="E84" s="158"/>
      <c r="F84" s="158"/>
      <c r="G84" s="158"/>
      <c r="H84" s="158"/>
      <c r="I84" s="158"/>
      <c r="J84" s="158"/>
      <c r="K84" s="96"/>
    </row>
    <row r="85" spans="1:26" s="97" customFormat="1" x14ac:dyDescent="0.2">
      <c r="C85" s="158"/>
      <c r="D85" s="158"/>
      <c r="E85" s="158"/>
      <c r="F85" s="158"/>
      <c r="G85" s="158"/>
      <c r="H85" s="158"/>
      <c r="I85" s="158"/>
      <c r="J85" s="158"/>
      <c r="K85" s="96"/>
    </row>
    <row r="86" spans="1:26" s="97" customFormat="1" x14ac:dyDescent="0.2">
      <c r="C86" s="158"/>
      <c r="D86" s="158"/>
      <c r="E86" s="158"/>
      <c r="F86" s="158"/>
      <c r="G86" s="158"/>
      <c r="H86" s="158"/>
      <c r="I86" s="158"/>
      <c r="J86" s="158"/>
      <c r="K86" s="9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97" customFormat="1" x14ac:dyDescent="0.2">
      <c r="C87" s="158"/>
      <c r="D87" s="158"/>
      <c r="E87" s="158"/>
      <c r="F87" s="158"/>
      <c r="G87" s="158"/>
      <c r="H87" s="158"/>
      <c r="I87" s="158"/>
      <c r="J87" s="158"/>
      <c r="K87" s="96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97" customFormat="1" x14ac:dyDescent="0.2">
      <c r="C88" s="158"/>
      <c r="D88" s="158"/>
      <c r="E88" s="158"/>
      <c r="F88" s="158"/>
      <c r="G88" s="158"/>
      <c r="H88" s="158"/>
      <c r="I88" s="158"/>
      <c r="J88" s="158"/>
      <c r="K88" s="96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97" customFormat="1" x14ac:dyDescent="0.2">
      <c r="C89" s="158"/>
      <c r="D89" s="158"/>
      <c r="E89" s="158"/>
      <c r="F89" s="158"/>
      <c r="G89" s="158"/>
      <c r="H89" s="158"/>
      <c r="I89" s="158"/>
      <c r="J89" s="158"/>
      <c r="K89" s="96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x14ac:dyDescent="0.2">
      <c r="A90" s="97"/>
      <c r="B90" s="97"/>
    </row>
  </sheetData>
  <mergeCells count="8">
    <mergeCell ref="D2:I2"/>
    <mergeCell ref="C4:J4"/>
    <mergeCell ref="C5:F5"/>
    <mergeCell ref="G5:J5"/>
    <mergeCell ref="C6:D6"/>
    <mergeCell ref="E6:F6"/>
    <mergeCell ref="G6:H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SCHEDULE 2018-19</vt:lpstr>
      <vt:lpstr>BACHELORS</vt:lpstr>
      <vt:lpstr>MASTERS</vt:lpstr>
      <vt:lpstr>ECOGEN</vt:lpstr>
    </vt:vector>
  </TitlesOfParts>
  <Company>University of Oulu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Saara Luhtaanmäki</dc:creator>
  <cp:lastModifiedBy>Marita Puikkonen</cp:lastModifiedBy>
  <dcterms:created xsi:type="dcterms:W3CDTF">2017-10-25T09:12:16Z</dcterms:created>
  <dcterms:modified xsi:type="dcterms:W3CDTF">2018-02-07T13:57:15Z</dcterms:modified>
</cp:coreProperties>
</file>