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pasto\kotidir05$\pjl\My Documents\"/>
    </mc:Choice>
  </mc:AlternateContent>
  <xr:revisionPtr revIDLastSave="0" documentId="13_ncr:1_{A5CD45C1-CBDC-455E-8CA4-2DA5CA30661C}" xr6:coauthVersionLast="36" xr6:coauthVersionMax="36" xr10:uidLastSave="{00000000-0000-0000-0000-000000000000}"/>
  <bookViews>
    <workbookView xWindow="0" yWindow="0" windowWidth="38400" windowHeight="17730" xr2:uid="{8C071599-E002-4075-88B1-373F519602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6" i="1" l="1"/>
  <c r="Q36" i="1"/>
  <c r="R36" i="1"/>
  <c r="P36" i="1"/>
</calcChain>
</file>

<file path=xl/sharedStrings.xml><?xml version="1.0" encoding="utf-8"?>
<sst xmlns="http://schemas.openxmlformats.org/spreadsheetml/2006/main" count="293" uniqueCount="234">
  <si>
    <t>Leasing kustannus peruskannettavalla, Lenovo E485</t>
  </si>
  <si>
    <t>Nimi</t>
  </si>
  <si>
    <t>Nimi profilointi</t>
  </si>
  <si>
    <t>tunnus profilointi</t>
  </si>
  <si>
    <t>SN</t>
  </si>
  <si>
    <t>Malli</t>
  </si>
  <si>
    <t>Kustannuspaikka</t>
  </si>
  <si>
    <t>InstallDate</t>
  </si>
  <si>
    <t>LastBootUpTime</t>
  </si>
  <si>
    <t>Q3/2019</t>
  </si>
  <si>
    <t>Q4/2019</t>
  </si>
  <si>
    <t>Selvitettävä</t>
  </si>
  <si>
    <t>DH55TC__</t>
  </si>
  <si>
    <t/>
  </si>
  <si>
    <t>OptiPlex 990</t>
  </si>
  <si>
    <t>BIOL102003</t>
  </si>
  <si>
    <t>B211, Nelli Rönkä</t>
  </si>
  <si>
    <t>UNIV\mtahami19</t>
  </si>
  <si>
    <t>univ\tleivisk</t>
  </si>
  <si>
    <t>YL3V036866</t>
  </si>
  <si>
    <t>ESPRIMO Q9000</t>
  </si>
  <si>
    <t>13.2.2017 13.43.25</t>
  </si>
  <si>
    <t>5.5.2019 13.18.36</t>
  </si>
  <si>
    <t>BIOL102007</t>
  </si>
  <si>
    <t>B219, Sonja Kujala</t>
  </si>
  <si>
    <t>univ\lsouduns</t>
  </si>
  <si>
    <t>YL3V049478</t>
  </si>
  <si>
    <t>13.2.2017 15.15.14</t>
  </si>
  <si>
    <t>23.4.2019 13.43.25</t>
  </si>
  <si>
    <t>BIOL102009</t>
  </si>
  <si>
    <t>B211 Vladislav Ivanov</t>
  </si>
  <si>
    <t>univ\kuorelah</t>
  </si>
  <si>
    <t>YL3V036839</t>
  </si>
  <si>
    <t>14.2.2017 10.15.57</t>
  </si>
  <si>
    <t>6.5.2019 8.40.01</t>
  </si>
  <si>
    <t>BIOL102013</t>
  </si>
  <si>
    <t>B233, Henni Ylänne</t>
  </si>
  <si>
    <t>UNIV\sahonen</t>
  </si>
  <si>
    <t>8QFV15J</t>
  </si>
  <si>
    <t>22.3.2016 14.29.29</t>
  </si>
  <si>
    <t>7.5.2019 8.24.21</t>
  </si>
  <si>
    <t>BIOL102014</t>
  </si>
  <si>
    <t>B233, Tanja Jylänki</t>
  </si>
  <si>
    <t>UNIV\tjylanki</t>
  </si>
  <si>
    <t>univ\vesanaks</t>
  </si>
  <si>
    <t>YL3V037243</t>
  </si>
  <si>
    <t>15.2.2017 10.28.16</t>
  </si>
  <si>
    <t>18.3.2019 7.47.57</t>
  </si>
  <si>
    <t>BIOL102022</t>
  </si>
  <si>
    <t>B208 /Skannerikone</t>
  </si>
  <si>
    <t>N/A</t>
  </si>
  <si>
    <t>univ\kniskasa</t>
  </si>
  <si>
    <t>5J7H65J</t>
  </si>
  <si>
    <t>2.3.2017 9.03.28</t>
  </si>
  <si>
    <t>26.4.2019 16.26.21</t>
  </si>
  <si>
    <t>BIOL102024</t>
  </si>
  <si>
    <t>B160a, Gradulaiset</t>
  </si>
  <si>
    <t>univ\mlakkala</t>
  </si>
  <si>
    <t>PRO Q35 VPRO J7</t>
  </si>
  <si>
    <t>4.4.2014 13.38.28</t>
  </si>
  <si>
    <t>2.5.2019 8.19.36</t>
  </si>
  <si>
    <t>BIOL102029</t>
  </si>
  <si>
    <t>B233, Toni Jernfors</t>
  </si>
  <si>
    <t>univ\tyliaho</t>
  </si>
  <si>
    <t>GHPW55J</t>
  </si>
  <si>
    <t>21.3.2017 12.11.19</t>
  </si>
  <si>
    <t>24.4.2019 3.17.27</t>
  </si>
  <si>
    <t>BIOL102032</t>
  </si>
  <si>
    <t>B238, Coen Westerdui</t>
  </si>
  <si>
    <t>UNIV\cwesterd</t>
  </si>
  <si>
    <t>univ\toutila18</t>
  </si>
  <si>
    <t>15.2.2017 12.11.48</t>
  </si>
  <si>
    <t>25.4.2019 9.23.01</t>
  </si>
  <si>
    <t>BIOL102034</t>
  </si>
  <si>
    <t>B238, Antti Flyktman</t>
  </si>
  <si>
    <t>UNIV\hhelante18</t>
  </si>
  <si>
    <t>YL3V036859</t>
  </si>
  <si>
    <t>15.2.2017 13.20.38</t>
  </si>
  <si>
    <t>8.3.2019 22.26.57</t>
  </si>
  <si>
    <t>BIOL102035</t>
  </si>
  <si>
    <t>B253, Pirttilä Anna Maria</t>
  </si>
  <si>
    <t>UNIV\ampir</t>
  </si>
  <si>
    <t>YL3V036844</t>
  </si>
  <si>
    <t>15.2.2017 13.42.52</t>
  </si>
  <si>
    <t>6.5.2019 11.46.20</t>
  </si>
  <si>
    <t>BIOL102037</t>
  </si>
  <si>
    <t>B227, Jouni Aspi</t>
  </si>
  <si>
    <t>univ\pmarkkan</t>
  </si>
  <si>
    <t>JH7H65J</t>
  </si>
  <si>
    <t>2.3.2017 11.52.24</t>
  </si>
  <si>
    <t>23.4.2019 10.53.28</t>
  </si>
  <si>
    <t>BIOL102038</t>
  </si>
  <si>
    <t>B238, Anna Correas</t>
  </si>
  <si>
    <t>UNIV\prsukuni</t>
  </si>
  <si>
    <t>univ\asoikkel</t>
  </si>
  <si>
    <t>BH7H65J</t>
  </si>
  <si>
    <t>2.3.2017 12.39.51</t>
  </si>
  <si>
    <t>7.5.2019 10.05.26</t>
  </si>
  <si>
    <t>BIOL102040</t>
  </si>
  <si>
    <t>B219, Jaana Jurvansuu</t>
  </si>
  <si>
    <t>univ\shirvone</t>
  </si>
  <si>
    <t>1J7H65J</t>
  </si>
  <si>
    <t>2.3.2017 13.19.02</t>
  </si>
  <si>
    <t>27.4.2019 0.26.42</t>
  </si>
  <si>
    <t>BIOL102045</t>
  </si>
  <si>
    <t>KM105, Annu Ruotsalainen</t>
  </si>
  <si>
    <t>univ\sporzill</t>
  </si>
  <si>
    <t>BJ7H65J</t>
  </si>
  <si>
    <t>3.3.2017 11.33.42</t>
  </si>
  <si>
    <t>26.4.2019 3.16.54</t>
  </si>
  <si>
    <t>BIOL102048</t>
  </si>
  <si>
    <t>B233, Anton Lavrinienko</t>
  </si>
  <si>
    <t>univ\timmisali</t>
  </si>
  <si>
    <t>3GPW55J</t>
  </si>
  <si>
    <t>21.3.2017 13.17.19</t>
  </si>
  <si>
    <t>26.4.2019 18.52.27</t>
  </si>
  <si>
    <t>BIOL102053</t>
  </si>
  <si>
    <t>B233, Karita Saravesi</t>
  </si>
  <si>
    <t>student\arautio18</t>
  </si>
  <si>
    <t>9JPW55J</t>
  </si>
  <si>
    <t>22.3.2017 10.23.34</t>
  </si>
  <si>
    <t>25.2.2019 11.04.19</t>
  </si>
  <si>
    <t>BIOL102081</t>
  </si>
  <si>
    <t>B228, Annamari Markkola</t>
  </si>
  <si>
    <t>UNIV\amarkkol</t>
  </si>
  <si>
    <t>student\ekammone</t>
  </si>
  <si>
    <t>55JMB5J</t>
  </si>
  <si>
    <t>7.5.2012 13.17.13</t>
  </si>
  <si>
    <t>2.5.2019 8.56.02</t>
  </si>
  <si>
    <t>BIOL102103</t>
  </si>
  <si>
    <t>KM104 Risto Virtanen</t>
  </si>
  <si>
    <t>UNIV\rvirtane</t>
  </si>
  <si>
    <t>student\jnuorti18</t>
  </si>
  <si>
    <t>17.1.2013 9.58.37</t>
  </si>
  <si>
    <t>7.5.2019 9.30.16</t>
  </si>
  <si>
    <t>BIOL102110</t>
  </si>
  <si>
    <t>B218 Sonja Hurskainen</t>
  </si>
  <si>
    <t>UNIV\MJOSHI19</t>
  </si>
  <si>
    <t>student\hvaisane18</t>
  </si>
  <si>
    <t>BK3W75J</t>
  </si>
  <si>
    <t>3.1.2017 9.59.36</t>
  </si>
  <si>
    <t>26.4.2019 16.37.43</t>
  </si>
  <si>
    <t>BIOL102129</t>
  </si>
  <si>
    <t>KM107, Matti Kulju</t>
  </si>
  <si>
    <t>student\mileinon</t>
  </si>
  <si>
    <t>F053B5J</t>
  </si>
  <si>
    <t>23.4.2012 16.31.21</t>
  </si>
  <si>
    <t>11.4.2019 9.51.42</t>
  </si>
  <si>
    <t>BIOL102137</t>
  </si>
  <si>
    <t>B218, Olli Loukola</t>
  </si>
  <si>
    <t>student\skorhone</t>
  </si>
  <si>
    <t>16.1.2014 15.25.48</t>
  </si>
  <si>
    <t>31.3.2019 13.48.19</t>
  </si>
  <si>
    <t>BIOL102140</t>
  </si>
  <si>
    <t>B238, Jenni Harmoinen</t>
  </si>
  <si>
    <t>UNIV\jennihar</t>
  </si>
  <si>
    <t>student\kopertto</t>
  </si>
  <si>
    <t>9N1Z85J</t>
  </si>
  <si>
    <t>2.4.2014 11.12.11</t>
  </si>
  <si>
    <t>2.5.2019 9.25.15</t>
  </si>
  <si>
    <t>BIOL102201</t>
  </si>
  <si>
    <t>B211,  Reetta Hämäläinen</t>
  </si>
  <si>
    <t>UNIV\rehamala</t>
  </si>
  <si>
    <t>univ\aslei</t>
  </si>
  <si>
    <t>B5Y6D5J</t>
  </si>
  <si>
    <t>11.7.2012 10.34.15</t>
  </si>
  <si>
    <t>29.4.2019 9.52.15</t>
  </si>
  <si>
    <t>BIOL102240</t>
  </si>
  <si>
    <t>B211, Anna-Maria Borshagovski</t>
  </si>
  <si>
    <t>student\kwesterl18</t>
  </si>
  <si>
    <t>PRO H55-J9</t>
  </si>
  <si>
    <t>10.1.2011 16.00.02</t>
  </si>
  <si>
    <t>7.5.2019 9.07.36</t>
  </si>
  <si>
    <t>BIOL103034</t>
  </si>
  <si>
    <t>B241, Katja Karppinen</t>
  </si>
  <si>
    <t>student\saijala</t>
  </si>
  <si>
    <t>1.11.2010 11.03.29</t>
  </si>
  <si>
    <t>22.3.2019 11.54.03</t>
  </si>
  <si>
    <t>BIOL103055</t>
  </si>
  <si>
    <t>KM103, Jarmo Laitinen</t>
  </si>
  <si>
    <t>student\sevayryn</t>
  </si>
  <si>
    <t>Pro945-C8</t>
  </si>
  <si>
    <t>3.3.2011 16.35.02</t>
  </si>
  <si>
    <t>3.5.2019 9.03.13</t>
  </si>
  <si>
    <t>BIOL103090</t>
  </si>
  <si>
    <t>B233, Yevhen Tukalenko</t>
  </si>
  <si>
    <t>UNIV\ytukalen</t>
  </si>
  <si>
    <t>student\lpikkusa</t>
  </si>
  <si>
    <t>BTYC25J</t>
  </si>
  <si>
    <t>18.4.2016 12.07.02</t>
  </si>
  <si>
    <t>4.5.2019 17.52.53</t>
  </si>
  <si>
    <t>BIOL103191</t>
  </si>
  <si>
    <t>B238, Nga Nguyen</t>
  </si>
  <si>
    <t>UNIV\thinguye</t>
  </si>
  <si>
    <t>student\jeluukko</t>
  </si>
  <si>
    <t>1JMH15J</t>
  </si>
  <si>
    <t>11.5.2011 15.43.11</t>
  </si>
  <si>
    <t>6.5.2019 9.16.07</t>
  </si>
  <si>
    <t>BIOL103207</t>
  </si>
  <si>
    <t>B233, Jenni Kesäniemi</t>
  </si>
  <si>
    <t>UNIV\jkesanie</t>
  </si>
  <si>
    <t>student\hagu18</t>
  </si>
  <si>
    <t>950BSM1</t>
  </si>
  <si>
    <t>Latitude E4310</t>
  </si>
  <si>
    <t>25.1.2018 15.46.49</t>
  </si>
  <si>
    <t>27.4.2019 1.04.24</t>
  </si>
  <si>
    <t>BIOL103238</t>
  </si>
  <si>
    <t>B220, Kari Taulavuori</t>
  </si>
  <si>
    <t>UNIV\ktaulavu</t>
  </si>
  <si>
    <t>student\ssuitial</t>
  </si>
  <si>
    <t>B2G685J</t>
  </si>
  <si>
    <t>13.2.2012 12.23.35</t>
  </si>
  <si>
    <t>11.2.2019 9.52.46</t>
  </si>
  <si>
    <t>BIOL103243</t>
  </si>
  <si>
    <t>B238, Marja Heikkinen</t>
  </si>
  <si>
    <t>UNIV\meheikk</t>
  </si>
  <si>
    <t>student\ekalliok18</t>
  </si>
  <si>
    <t>1P49SM1</t>
  </si>
  <si>
    <t>Latitude E6410</t>
  </si>
  <si>
    <t>19.5.2015 13.47.08</t>
  </si>
  <si>
    <t>10.4.2019 12.23.44</t>
  </si>
  <si>
    <t>BIOL103246</t>
  </si>
  <si>
    <t>B251, Markku Orell</t>
  </si>
  <si>
    <t>UNIV\morell</t>
  </si>
  <si>
    <t>student\styni18</t>
  </si>
  <si>
    <t>CYQWZ4J</t>
  </si>
  <si>
    <t>OptiPlex 980</t>
  </si>
  <si>
    <t>22.2.2011 11.07.25</t>
  </si>
  <si>
    <t>7.5.2019 8.04.55</t>
  </si>
  <si>
    <t>Yht</t>
  </si>
  <si>
    <t>tunnus univ</t>
  </si>
  <si>
    <t>Huone, nimi</t>
  </si>
  <si>
    <t>Puh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</si>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</sst>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EFB2-828C-411C-BE5F-3E6781147A67}">
  <dimension ref="A1:S36"/>
  <sheetViews>
    <sheetView tabSelected="1" workbookViewId="0">
      <selection activeCell="B2" sqref="B2:D2"/>
    </sheetView>
  </sheetViews>
  <sheetFormatPr defaultRowHeight="14.5" x14ac:dyDescent="0.35"/>
  <cols>
    <col min="1" max="1" width="10.6328125" bestFit="1" customWidth="1"/>
    <col min="2" max="2" width="27.453125" bestFit="1" customWidth="1"/>
    <col min="3" max="4" width="27.453125" customWidth="1"/>
    <col min="5" max="5" width="13.36328125" bestFit="1" customWidth="1"/>
    <col min="6" max="6" width="15.36328125" bestFit="1" customWidth="1"/>
    <col min="7" max="7" width="17.54296875" bestFit="1" customWidth="1"/>
    <col min="8" max="8" width="10.7265625" bestFit="1" customWidth="1"/>
    <col min="9" max="9" width="15.26953125" bestFit="1" customWidth="1"/>
    <col min="10" max="10" width="14.90625" bestFit="1" customWidth="1"/>
    <col min="11" max="12" width="16.54296875" bestFit="1" customWidth="1"/>
    <col min="13" max="14" width="8" bestFit="1" customWidth="1"/>
    <col min="15" max="15" width="10.36328125" bestFit="1" customWidth="1"/>
    <col min="16" max="19" width="9.1796875" bestFit="1" customWidth="1"/>
  </cols>
  <sheetData>
    <row r="1" spans="1:19" x14ac:dyDescent="0.35">
      <c r="P1" t="s">
        <v>0</v>
      </c>
    </row>
    <row r="2" spans="1:19" x14ac:dyDescent="0.35">
      <c r="A2" t="s">
        <v>1</v>
      </c>
      <c r="B2" t="s">
        <v>231</v>
      </c>
      <c r="C2" t="s">
        <v>232</v>
      </c>
      <c r="D2" t="s">
        <v>233</v>
      </c>
      <c r="E2" t="s">
        <v>2</v>
      </c>
      <c r="F2" t="s">
        <v>3</v>
      </c>
      <c r="G2" t="s">
        <v>230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>
        <v>2019</v>
      </c>
      <c r="Q2">
        <v>2020</v>
      </c>
      <c r="R2">
        <v>2021</v>
      </c>
      <c r="S2">
        <v>2022</v>
      </c>
    </row>
    <row r="3" spans="1:19" x14ac:dyDescent="0.35">
      <c r="A3" t="s">
        <v>15</v>
      </c>
      <c r="B3" t="s">
        <v>16</v>
      </c>
      <c r="E3" t="s">
        <v>13</v>
      </c>
      <c r="F3" t="s">
        <v>17</v>
      </c>
      <c r="G3" t="s">
        <v>18</v>
      </c>
      <c r="H3" t="s">
        <v>19</v>
      </c>
      <c r="I3" t="s">
        <v>20</v>
      </c>
      <c r="J3">
        <v>2402130</v>
      </c>
      <c r="K3" t="s">
        <v>21</v>
      </c>
      <c r="L3" t="s">
        <v>22</v>
      </c>
      <c r="N3">
        <v>1</v>
      </c>
      <c r="P3" s="1">
        <v>69.458399999999997</v>
      </c>
      <c r="Q3" s="1">
        <v>277.83359999999999</v>
      </c>
      <c r="R3" s="1">
        <v>277.83359999999999</v>
      </c>
      <c r="S3" s="1">
        <v>208.37520000000001</v>
      </c>
    </row>
    <row r="4" spans="1:19" x14ac:dyDescent="0.35">
      <c r="A4" t="s">
        <v>23</v>
      </c>
      <c r="B4" t="s">
        <v>24</v>
      </c>
      <c r="E4" t="s">
        <v>13</v>
      </c>
      <c r="G4" t="s">
        <v>25</v>
      </c>
      <c r="H4" t="s">
        <v>26</v>
      </c>
      <c r="I4" t="s">
        <v>20</v>
      </c>
      <c r="J4">
        <v>2402130</v>
      </c>
      <c r="K4" t="s">
        <v>27</v>
      </c>
      <c r="L4" t="s">
        <v>28</v>
      </c>
      <c r="N4">
        <v>1</v>
      </c>
      <c r="P4" s="1">
        <v>69.458399999999997</v>
      </c>
      <c r="Q4" s="1">
        <v>277.83359999999999</v>
      </c>
      <c r="R4" s="1">
        <v>277.83359999999999</v>
      </c>
      <c r="S4" s="1">
        <v>208.37520000000001</v>
      </c>
    </row>
    <row r="5" spans="1:19" x14ac:dyDescent="0.35">
      <c r="A5" t="s">
        <v>29</v>
      </c>
      <c r="B5" t="s">
        <v>30</v>
      </c>
      <c r="E5" t="s">
        <v>13</v>
      </c>
      <c r="G5" t="s">
        <v>31</v>
      </c>
      <c r="H5" t="s">
        <v>32</v>
      </c>
      <c r="I5" t="s">
        <v>20</v>
      </c>
      <c r="J5">
        <v>2402130</v>
      </c>
      <c r="K5" t="s">
        <v>33</v>
      </c>
      <c r="L5" t="s">
        <v>34</v>
      </c>
      <c r="N5">
        <v>1</v>
      </c>
      <c r="P5" s="1">
        <v>69.458399999999997</v>
      </c>
      <c r="Q5" s="1">
        <v>277.83359999999999</v>
      </c>
      <c r="R5" s="1">
        <v>277.83359999999999</v>
      </c>
      <c r="S5" s="1">
        <v>208.37520000000001</v>
      </c>
    </row>
    <row r="6" spans="1:19" x14ac:dyDescent="0.35">
      <c r="A6" t="s">
        <v>35</v>
      </c>
      <c r="B6" t="s">
        <v>36</v>
      </c>
      <c r="E6" t="s">
        <v>13</v>
      </c>
      <c r="F6" t="s">
        <v>37</v>
      </c>
      <c r="H6" t="s">
        <v>38</v>
      </c>
      <c r="I6" t="s">
        <v>14</v>
      </c>
      <c r="J6">
        <v>2402130</v>
      </c>
      <c r="K6" t="s">
        <v>39</v>
      </c>
      <c r="L6" t="s">
        <v>40</v>
      </c>
      <c r="N6">
        <v>1</v>
      </c>
      <c r="P6" s="1">
        <v>69.458399999999997</v>
      </c>
      <c r="Q6" s="1">
        <v>277.83359999999999</v>
      </c>
      <c r="R6" s="1">
        <v>277.83359999999999</v>
      </c>
      <c r="S6" s="1">
        <v>208.37520000000001</v>
      </c>
    </row>
    <row r="7" spans="1:19" x14ac:dyDescent="0.35">
      <c r="A7" t="s">
        <v>41</v>
      </c>
      <c r="B7" t="s">
        <v>42</v>
      </c>
      <c r="E7" t="s">
        <v>13</v>
      </c>
      <c r="F7" t="s">
        <v>43</v>
      </c>
      <c r="G7" t="s">
        <v>44</v>
      </c>
      <c r="H7" t="s">
        <v>45</v>
      </c>
      <c r="I7" t="s">
        <v>20</v>
      </c>
      <c r="J7">
        <v>2402130</v>
      </c>
      <c r="K7" t="s">
        <v>46</v>
      </c>
      <c r="L7" t="s">
        <v>47</v>
      </c>
      <c r="O7">
        <v>1</v>
      </c>
      <c r="P7" s="1">
        <v>0</v>
      </c>
      <c r="Q7" s="1">
        <v>277.83359999999999</v>
      </c>
      <c r="R7" s="1">
        <v>277.83359999999999</v>
      </c>
      <c r="S7" s="1">
        <v>277.83359999999999</v>
      </c>
    </row>
    <row r="8" spans="1:19" x14ac:dyDescent="0.35">
      <c r="A8" t="s">
        <v>48</v>
      </c>
      <c r="B8" t="s">
        <v>49</v>
      </c>
      <c r="E8" t="s">
        <v>13</v>
      </c>
      <c r="F8" t="s">
        <v>50</v>
      </c>
      <c r="G8" t="s">
        <v>51</v>
      </c>
      <c r="H8" t="s">
        <v>52</v>
      </c>
      <c r="I8" t="s">
        <v>14</v>
      </c>
      <c r="J8">
        <v>2402130</v>
      </c>
      <c r="K8" t="s">
        <v>53</v>
      </c>
      <c r="L8" t="s">
        <v>54</v>
      </c>
      <c r="N8">
        <v>1</v>
      </c>
      <c r="P8" s="1">
        <v>69.458399999999997</v>
      </c>
      <c r="Q8" s="1">
        <v>277.83359999999999</v>
      </c>
      <c r="R8" s="1">
        <v>277.83359999999999</v>
      </c>
      <c r="S8" s="1">
        <v>208.37520000000001</v>
      </c>
    </row>
    <row r="9" spans="1:19" x14ac:dyDescent="0.35">
      <c r="A9" t="s">
        <v>55</v>
      </c>
      <c r="B9" t="s">
        <v>56</v>
      </c>
      <c r="E9" t="s">
        <v>13</v>
      </c>
      <c r="F9" t="s">
        <v>50</v>
      </c>
      <c r="G9" t="s">
        <v>57</v>
      </c>
      <c r="I9" t="s">
        <v>58</v>
      </c>
      <c r="J9">
        <v>2402130</v>
      </c>
      <c r="K9" t="s">
        <v>59</v>
      </c>
      <c r="L9" t="s">
        <v>60</v>
      </c>
      <c r="M9">
        <v>1</v>
      </c>
      <c r="P9" s="1">
        <v>138.91679999999999</v>
      </c>
      <c r="Q9" s="1">
        <v>277.83359999999999</v>
      </c>
      <c r="R9" s="1">
        <v>277.83359999999999</v>
      </c>
      <c r="S9" s="1">
        <v>138.91679999999999</v>
      </c>
    </row>
    <row r="10" spans="1:19" x14ac:dyDescent="0.35">
      <c r="A10" t="s">
        <v>61</v>
      </c>
      <c r="B10" t="s">
        <v>62</v>
      </c>
      <c r="E10" t="s">
        <v>13</v>
      </c>
      <c r="F10" t="s">
        <v>50</v>
      </c>
      <c r="G10" t="s">
        <v>63</v>
      </c>
      <c r="H10" t="s">
        <v>64</v>
      </c>
      <c r="I10" t="s">
        <v>14</v>
      </c>
      <c r="J10">
        <v>2402130</v>
      </c>
      <c r="K10" t="s">
        <v>65</v>
      </c>
      <c r="L10" t="s">
        <v>66</v>
      </c>
      <c r="N10">
        <v>1</v>
      </c>
      <c r="P10" s="1">
        <v>69.458399999999997</v>
      </c>
      <c r="Q10" s="1">
        <v>277.83359999999999</v>
      </c>
      <c r="R10" s="1">
        <v>277.83359999999999</v>
      </c>
      <c r="S10" s="1">
        <v>208.37520000000001</v>
      </c>
    </row>
    <row r="11" spans="1:19" x14ac:dyDescent="0.35">
      <c r="A11" t="s">
        <v>67</v>
      </c>
      <c r="B11" t="s">
        <v>68</v>
      </c>
      <c r="E11" t="s">
        <v>13</v>
      </c>
      <c r="F11" t="s">
        <v>69</v>
      </c>
      <c r="G11" t="s">
        <v>70</v>
      </c>
      <c r="H11">
        <v>1201</v>
      </c>
      <c r="I11" t="s">
        <v>20</v>
      </c>
      <c r="J11">
        <v>2402130</v>
      </c>
      <c r="K11" t="s">
        <v>71</v>
      </c>
      <c r="L11" t="s">
        <v>72</v>
      </c>
      <c r="N11">
        <v>1</v>
      </c>
      <c r="P11" s="1">
        <v>69.458399999999997</v>
      </c>
      <c r="Q11" s="1">
        <v>277.83359999999999</v>
      </c>
      <c r="R11" s="1">
        <v>277.83359999999999</v>
      </c>
      <c r="S11" s="1">
        <v>208.37520000000001</v>
      </c>
    </row>
    <row r="12" spans="1:19" x14ac:dyDescent="0.35">
      <c r="A12" t="s">
        <v>73</v>
      </c>
      <c r="B12" t="s">
        <v>74</v>
      </c>
      <c r="E12" t="s">
        <v>13</v>
      </c>
      <c r="F12" t="s">
        <v>75</v>
      </c>
      <c r="G12" t="s">
        <v>57</v>
      </c>
      <c r="H12" t="s">
        <v>76</v>
      </c>
      <c r="I12" t="s">
        <v>20</v>
      </c>
      <c r="J12">
        <v>2402130</v>
      </c>
      <c r="K12" t="s">
        <v>77</v>
      </c>
      <c r="L12" t="s">
        <v>78</v>
      </c>
      <c r="O12">
        <v>1</v>
      </c>
      <c r="P12" s="1">
        <v>0</v>
      </c>
      <c r="Q12" s="1">
        <v>277.83359999999999</v>
      </c>
      <c r="R12" s="1">
        <v>277.83359999999999</v>
      </c>
      <c r="S12" s="1">
        <v>277.83359999999999</v>
      </c>
    </row>
    <row r="13" spans="1:19" x14ac:dyDescent="0.35">
      <c r="A13" t="s">
        <v>79</v>
      </c>
      <c r="B13" t="s">
        <v>80</v>
      </c>
      <c r="E13" t="s">
        <v>13</v>
      </c>
      <c r="F13" t="s">
        <v>81</v>
      </c>
      <c r="H13" t="s">
        <v>82</v>
      </c>
      <c r="I13" t="s">
        <v>20</v>
      </c>
      <c r="J13">
        <v>2402130</v>
      </c>
      <c r="K13" t="s">
        <v>83</v>
      </c>
      <c r="L13" t="s">
        <v>84</v>
      </c>
      <c r="N13">
        <v>1</v>
      </c>
      <c r="P13" s="1">
        <v>69.458399999999997</v>
      </c>
      <c r="Q13" s="1">
        <v>277.83359999999999</v>
      </c>
      <c r="R13" s="1">
        <v>277.83359999999999</v>
      </c>
      <c r="S13" s="1">
        <v>208.37520000000001</v>
      </c>
    </row>
    <row r="14" spans="1:19" x14ac:dyDescent="0.35">
      <c r="A14" t="s">
        <v>85</v>
      </c>
      <c r="B14" t="s">
        <v>86</v>
      </c>
      <c r="E14" t="s">
        <v>13</v>
      </c>
      <c r="G14" t="s">
        <v>87</v>
      </c>
      <c r="H14" t="s">
        <v>88</v>
      </c>
      <c r="I14" t="s">
        <v>14</v>
      </c>
      <c r="J14">
        <v>2402130</v>
      </c>
      <c r="K14" t="s">
        <v>89</v>
      </c>
      <c r="L14" t="s">
        <v>90</v>
      </c>
      <c r="N14">
        <v>1</v>
      </c>
      <c r="P14" s="1">
        <v>69.458399999999997</v>
      </c>
      <c r="Q14" s="1">
        <v>277.83359999999999</v>
      </c>
      <c r="R14" s="1">
        <v>277.83359999999999</v>
      </c>
      <c r="S14" s="1">
        <v>208.37520000000001</v>
      </c>
    </row>
    <row r="15" spans="1:19" x14ac:dyDescent="0.35">
      <c r="A15" t="s">
        <v>91</v>
      </c>
      <c r="B15" t="s">
        <v>92</v>
      </c>
      <c r="E15" t="s">
        <v>13</v>
      </c>
      <c r="F15" t="s">
        <v>93</v>
      </c>
      <c r="G15" t="s">
        <v>94</v>
      </c>
      <c r="H15" t="s">
        <v>95</v>
      </c>
      <c r="I15" t="s">
        <v>14</v>
      </c>
      <c r="J15">
        <v>2402130</v>
      </c>
      <c r="K15" t="s">
        <v>96</v>
      </c>
      <c r="L15" t="s">
        <v>97</v>
      </c>
      <c r="N15">
        <v>1</v>
      </c>
      <c r="P15" s="1">
        <v>69.458399999999997</v>
      </c>
      <c r="Q15" s="1">
        <v>277.83359999999999</v>
      </c>
      <c r="R15" s="1">
        <v>277.83359999999999</v>
      </c>
      <c r="S15" s="1">
        <v>208.37520000000001</v>
      </c>
    </row>
    <row r="16" spans="1:19" x14ac:dyDescent="0.35">
      <c r="A16" t="s">
        <v>98</v>
      </c>
      <c r="B16" t="s">
        <v>99</v>
      </c>
      <c r="E16" t="s">
        <v>13</v>
      </c>
      <c r="G16" t="s">
        <v>100</v>
      </c>
      <c r="H16" t="s">
        <v>101</v>
      </c>
      <c r="I16" t="s">
        <v>14</v>
      </c>
      <c r="J16">
        <v>2402130</v>
      </c>
      <c r="K16" t="s">
        <v>102</v>
      </c>
      <c r="L16" t="s">
        <v>103</v>
      </c>
      <c r="N16">
        <v>1</v>
      </c>
      <c r="P16" s="1">
        <v>69.458399999999997</v>
      </c>
      <c r="Q16" s="1">
        <v>277.83359999999999</v>
      </c>
      <c r="R16" s="1">
        <v>277.83359999999999</v>
      </c>
      <c r="S16" s="1">
        <v>208.37520000000001</v>
      </c>
    </row>
    <row r="17" spans="1:19" x14ac:dyDescent="0.35">
      <c r="A17" t="s">
        <v>104</v>
      </c>
      <c r="B17" t="s">
        <v>105</v>
      </c>
      <c r="E17" t="s">
        <v>13</v>
      </c>
      <c r="G17" t="s">
        <v>106</v>
      </c>
      <c r="H17" t="s">
        <v>107</v>
      </c>
      <c r="I17" t="s">
        <v>14</v>
      </c>
      <c r="J17">
        <v>2402130</v>
      </c>
      <c r="K17" t="s">
        <v>108</v>
      </c>
      <c r="L17" t="s">
        <v>109</v>
      </c>
      <c r="N17">
        <v>1</v>
      </c>
      <c r="P17" s="1">
        <v>69.458399999999997</v>
      </c>
      <c r="Q17" s="1">
        <v>277.83359999999999</v>
      </c>
      <c r="R17" s="1">
        <v>277.83359999999999</v>
      </c>
      <c r="S17" s="1">
        <v>208.37520000000001</v>
      </c>
    </row>
    <row r="18" spans="1:19" x14ac:dyDescent="0.35">
      <c r="A18" t="s">
        <v>110</v>
      </c>
      <c r="B18" t="s">
        <v>111</v>
      </c>
      <c r="E18" t="s">
        <v>13</v>
      </c>
      <c r="G18" t="s">
        <v>112</v>
      </c>
      <c r="H18" t="s">
        <v>113</v>
      </c>
      <c r="I18" t="s">
        <v>14</v>
      </c>
      <c r="J18">
        <v>2402130</v>
      </c>
      <c r="K18" t="s">
        <v>114</v>
      </c>
      <c r="L18" t="s">
        <v>115</v>
      </c>
      <c r="N18">
        <v>1</v>
      </c>
      <c r="P18" s="1">
        <v>69.458399999999997</v>
      </c>
      <c r="Q18" s="1">
        <v>277.83359999999999</v>
      </c>
      <c r="R18" s="1">
        <v>277.83359999999999</v>
      </c>
      <c r="S18" s="1">
        <v>208.37520000000001</v>
      </c>
    </row>
    <row r="19" spans="1:19" x14ac:dyDescent="0.35">
      <c r="A19" t="s">
        <v>116</v>
      </c>
      <c r="B19" t="s">
        <v>117</v>
      </c>
      <c r="E19" t="s">
        <v>13</v>
      </c>
      <c r="G19" t="s">
        <v>118</v>
      </c>
      <c r="H19" t="s">
        <v>119</v>
      </c>
      <c r="I19" t="s">
        <v>14</v>
      </c>
      <c r="J19">
        <v>2402130</v>
      </c>
      <c r="K19" t="s">
        <v>120</v>
      </c>
      <c r="L19" t="s">
        <v>121</v>
      </c>
      <c r="O19">
        <v>1</v>
      </c>
      <c r="P19" s="1">
        <v>0</v>
      </c>
      <c r="Q19" s="1">
        <v>277.83359999999999</v>
      </c>
      <c r="R19" s="1">
        <v>277.83359999999999</v>
      </c>
      <c r="S19" s="1">
        <v>277.83359999999999</v>
      </c>
    </row>
    <row r="20" spans="1:19" x14ac:dyDescent="0.35">
      <c r="A20" t="s">
        <v>122</v>
      </c>
      <c r="B20" t="s">
        <v>123</v>
      </c>
      <c r="E20" t="s">
        <v>13</v>
      </c>
      <c r="F20" t="s">
        <v>124</v>
      </c>
      <c r="G20" t="s">
        <v>125</v>
      </c>
      <c r="H20" t="s">
        <v>126</v>
      </c>
      <c r="I20" t="s">
        <v>14</v>
      </c>
      <c r="J20">
        <v>2402130</v>
      </c>
      <c r="K20" t="s">
        <v>127</v>
      </c>
      <c r="L20" t="s">
        <v>128</v>
      </c>
      <c r="M20">
        <v>1</v>
      </c>
      <c r="P20" s="1">
        <v>138.91679999999999</v>
      </c>
      <c r="Q20" s="1">
        <v>277.83359999999999</v>
      </c>
      <c r="R20" s="1">
        <v>277.83359999999999</v>
      </c>
      <c r="S20" s="1">
        <v>138.91679999999999</v>
      </c>
    </row>
    <row r="21" spans="1:19" x14ac:dyDescent="0.35">
      <c r="A21" t="s">
        <v>129</v>
      </c>
      <c r="B21" t="s">
        <v>130</v>
      </c>
      <c r="E21" t="s">
        <v>13</v>
      </c>
      <c r="F21" t="s">
        <v>131</v>
      </c>
      <c r="G21" t="s">
        <v>132</v>
      </c>
      <c r="I21" t="s">
        <v>58</v>
      </c>
      <c r="J21">
        <v>2402130</v>
      </c>
      <c r="K21" t="s">
        <v>133</v>
      </c>
      <c r="L21" t="s">
        <v>134</v>
      </c>
      <c r="M21">
        <v>1</v>
      </c>
      <c r="P21" s="1">
        <v>138.91679999999999</v>
      </c>
      <c r="Q21" s="1">
        <v>277.83359999999999</v>
      </c>
      <c r="R21" s="1">
        <v>277.83359999999999</v>
      </c>
      <c r="S21" s="1">
        <v>138.91679999999999</v>
      </c>
    </row>
    <row r="22" spans="1:19" x14ac:dyDescent="0.35">
      <c r="A22" t="s">
        <v>135</v>
      </c>
      <c r="B22" t="s">
        <v>136</v>
      </c>
      <c r="E22" t="s">
        <v>13</v>
      </c>
      <c r="F22" t="s">
        <v>137</v>
      </c>
      <c r="G22" t="s">
        <v>138</v>
      </c>
      <c r="H22" t="s">
        <v>139</v>
      </c>
      <c r="I22" t="s">
        <v>14</v>
      </c>
      <c r="J22">
        <v>2402130</v>
      </c>
      <c r="K22" t="s">
        <v>140</v>
      </c>
      <c r="L22" t="s">
        <v>141</v>
      </c>
      <c r="N22">
        <v>1</v>
      </c>
      <c r="P22" s="1">
        <v>69.458399999999997</v>
      </c>
      <c r="Q22" s="1">
        <v>277.83359999999999</v>
      </c>
      <c r="R22" s="1">
        <v>277.83359999999999</v>
      </c>
      <c r="S22" s="1">
        <v>208.37520000000001</v>
      </c>
    </row>
    <row r="23" spans="1:19" x14ac:dyDescent="0.35">
      <c r="A23" t="s">
        <v>142</v>
      </c>
      <c r="B23" t="s">
        <v>143</v>
      </c>
      <c r="E23" t="s">
        <v>13</v>
      </c>
      <c r="G23" t="s">
        <v>144</v>
      </c>
      <c r="H23" t="s">
        <v>145</v>
      </c>
      <c r="I23" t="s">
        <v>14</v>
      </c>
      <c r="J23">
        <v>2402130</v>
      </c>
      <c r="K23" t="s">
        <v>146</v>
      </c>
      <c r="L23" t="s">
        <v>147</v>
      </c>
      <c r="M23">
        <v>1</v>
      </c>
      <c r="P23" s="1">
        <v>138.91679999999999</v>
      </c>
      <c r="Q23" s="1">
        <v>277.83359999999999</v>
      </c>
      <c r="R23" s="1">
        <v>277.83359999999999</v>
      </c>
      <c r="S23" s="1">
        <v>138.91679999999999</v>
      </c>
    </row>
    <row r="24" spans="1:19" x14ac:dyDescent="0.35">
      <c r="A24" t="s">
        <v>148</v>
      </c>
      <c r="B24" t="s">
        <v>149</v>
      </c>
      <c r="E24" t="s">
        <v>13</v>
      </c>
      <c r="G24" t="s">
        <v>150</v>
      </c>
      <c r="I24" t="s">
        <v>58</v>
      </c>
      <c r="J24">
        <v>2402130</v>
      </c>
      <c r="K24" t="s">
        <v>151</v>
      </c>
      <c r="L24" t="s">
        <v>152</v>
      </c>
      <c r="O24">
        <v>1</v>
      </c>
      <c r="P24" s="1">
        <v>0</v>
      </c>
      <c r="Q24" s="1">
        <v>277.83359999999999</v>
      </c>
      <c r="R24" s="1">
        <v>277.83359999999999</v>
      </c>
      <c r="S24" s="1">
        <v>277.83359999999999</v>
      </c>
    </row>
    <row r="25" spans="1:19" x14ac:dyDescent="0.35">
      <c r="A25" t="s">
        <v>153</v>
      </c>
      <c r="B25" t="s">
        <v>154</v>
      </c>
      <c r="E25" t="s">
        <v>13</v>
      </c>
      <c r="F25" t="s">
        <v>155</v>
      </c>
      <c r="G25" t="s">
        <v>156</v>
      </c>
      <c r="H25" t="s">
        <v>157</v>
      </c>
      <c r="I25" t="s">
        <v>14</v>
      </c>
      <c r="J25">
        <v>2402130</v>
      </c>
      <c r="K25" t="s">
        <v>158</v>
      </c>
      <c r="L25" t="s">
        <v>159</v>
      </c>
      <c r="M25">
        <v>1</v>
      </c>
      <c r="P25" s="1">
        <v>138.91679999999999</v>
      </c>
      <c r="Q25" s="1">
        <v>277.83359999999999</v>
      </c>
      <c r="R25" s="1">
        <v>277.83359999999999</v>
      </c>
      <c r="S25" s="1">
        <v>138.91679999999999</v>
      </c>
    </row>
    <row r="26" spans="1:19" x14ac:dyDescent="0.35">
      <c r="A26" t="s">
        <v>160</v>
      </c>
      <c r="B26" t="s">
        <v>161</v>
      </c>
      <c r="E26" t="s">
        <v>13</v>
      </c>
      <c r="F26" t="s">
        <v>162</v>
      </c>
      <c r="G26" t="s">
        <v>163</v>
      </c>
      <c r="H26" t="s">
        <v>164</v>
      </c>
      <c r="I26" t="s">
        <v>14</v>
      </c>
      <c r="J26">
        <v>2402130</v>
      </c>
      <c r="K26" t="s">
        <v>165</v>
      </c>
      <c r="L26" t="s">
        <v>166</v>
      </c>
      <c r="M26">
        <v>1</v>
      </c>
      <c r="P26" s="1">
        <v>138.91679999999999</v>
      </c>
      <c r="Q26" s="1">
        <v>277.83359999999999</v>
      </c>
      <c r="R26" s="1">
        <v>277.83359999999999</v>
      </c>
      <c r="S26" s="1">
        <v>138.91679999999999</v>
      </c>
    </row>
    <row r="27" spans="1:19" x14ac:dyDescent="0.35">
      <c r="A27" t="s">
        <v>167</v>
      </c>
      <c r="B27" t="s">
        <v>168</v>
      </c>
      <c r="E27" t="s">
        <v>13</v>
      </c>
      <c r="G27" t="s">
        <v>169</v>
      </c>
      <c r="I27" t="s">
        <v>170</v>
      </c>
      <c r="J27">
        <v>2402130</v>
      </c>
      <c r="K27" t="s">
        <v>171</v>
      </c>
      <c r="L27" t="s">
        <v>172</v>
      </c>
      <c r="M27">
        <v>1</v>
      </c>
      <c r="P27" s="1">
        <v>138.91679999999999</v>
      </c>
      <c r="Q27" s="1">
        <v>277.83359999999999</v>
      </c>
      <c r="R27" s="1">
        <v>277.83359999999999</v>
      </c>
      <c r="S27" s="1">
        <v>138.91679999999999</v>
      </c>
    </row>
    <row r="28" spans="1:19" x14ac:dyDescent="0.35">
      <c r="A28" t="s">
        <v>173</v>
      </c>
      <c r="B28" t="s">
        <v>174</v>
      </c>
      <c r="E28" t="s">
        <v>13</v>
      </c>
      <c r="G28" t="s">
        <v>175</v>
      </c>
      <c r="I28" t="s">
        <v>12</v>
      </c>
      <c r="J28">
        <v>2402130</v>
      </c>
      <c r="K28" t="s">
        <v>176</v>
      </c>
      <c r="L28" t="s">
        <v>177</v>
      </c>
      <c r="O28">
        <v>1</v>
      </c>
      <c r="P28" s="1">
        <v>0</v>
      </c>
      <c r="Q28" s="1">
        <v>277.83359999999999</v>
      </c>
      <c r="R28" s="1">
        <v>277.83359999999999</v>
      </c>
      <c r="S28" s="1">
        <v>277.83359999999999</v>
      </c>
    </row>
    <row r="29" spans="1:19" x14ac:dyDescent="0.35">
      <c r="A29" t="s">
        <v>178</v>
      </c>
      <c r="B29" t="s">
        <v>179</v>
      </c>
      <c r="E29" t="s">
        <v>13</v>
      </c>
      <c r="G29" t="s">
        <v>180</v>
      </c>
      <c r="I29" t="s">
        <v>181</v>
      </c>
      <c r="J29">
        <v>2402130</v>
      </c>
      <c r="K29" t="s">
        <v>182</v>
      </c>
      <c r="L29" t="s">
        <v>183</v>
      </c>
      <c r="M29">
        <v>1</v>
      </c>
      <c r="P29" s="1">
        <v>138.91679999999999</v>
      </c>
      <c r="Q29" s="1">
        <v>277.83359999999999</v>
      </c>
      <c r="R29" s="1">
        <v>277.83359999999999</v>
      </c>
      <c r="S29" s="1">
        <v>138.91679999999999</v>
      </c>
    </row>
    <row r="30" spans="1:19" x14ac:dyDescent="0.35">
      <c r="A30" t="s">
        <v>184</v>
      </c>
      <c r="B30" t="s">
        <v>185</v>
      </c>
      <c r="E30" t="s">
        <v>13</v>
      </c>
      <c r="F30" t="s">
        <v>186</v>
      </c>
      <c r="G30" t="s">
        <v>187</v>
      </c>
      <c r="H30" t="s">
        <v>188</v>
      </c>
      <c r="I30" t="s">
        <v>14</v>
      </c>
      <c r="J30">
        <v>2402130</v>
      </c>
      <c r="K30" t="s">
        <v>189</v>
      </c>
      <c r="L30" t="s">
        <v>190</v>
      </c>
      <c r="N30">
        <v>1</v>
      </c>
      <c r="P30" s="1">
        <v>69.458399999999997</v>
      </c>
      <c r="Q30" s="1">
        <v>277.83359999999999</v>
      </c>
      <c r="R30" s="1">
        <v>277.83359999999999</v>
      </c>
      <c r="S30" s="1">
        <v>208.37520000000001</v>
      </c>
    </row>
    <row r="31" spans="1:19" x14ac:dyDescent="0.35">
      <c r="A31" t="s">
        <v>191</v>
      </c>
      <c r="B31" t="s">
        <v>192</v>
      </c>
      <c r="E31" t="s">
        <v>13</v>
      </c>
      <c r="F31" t="s">
        <v>193</v>
      </c>
      <c r="G31" t="s">
        <v>194</v>
      </c>
      <c r="H31" t="s">
        <v>195</v>
      </c>
      <c r="I31" t="s">
        <v>14</v>
      </c>
      <c r="J31">
        <v>2402130</v>
      </c>
      <c r="K31" t="s">
        <v>196</v>
      </c>
      <c r="L31" t="s">
        <v>197</v>
      </c>
      <c r="M31">
        <v>1</v>
      </c>
      <c r="P31" s="1">
        <v>138.91679999999999</v>
      </c>
      <c r="Q31" s="1">
        <v>277.83359999999999</v>
      </c>
      <c r="R31" s="1">
        <v>277.83359999999999</v>
      </c>
      <c r="S31" s="1">
        <v>138.91679999999999</v>
      </c>
    </row>
    <row r="32" spans="1:19" x14ac:dyDescent="0.35">
      <c r="A32" t="s">
        <v>198</v>
      </c>
      <c r="B32" t="s">
        <v>199</v>
      </c>
      <c r="E32" t="s">
        <v>13</v>
      </c>
      <c r="F32" t="s">
        <v>200</v>
      </c>
      <c r="G32" t="s">
        <v>201</v>
      </c>
      <c r="H32" t="s">
        <v>202</v>
      </c>
      <c r="I32" t="s">
        <v>203</v>
      </c>
      <c r="J32">
        <v>2402130</v>
      </c>
      <c r="K32" t="s">
        <v>204</v>
      </c>
      <c r="L32" t="s">
        <v>205</v>
      </c>
      <c r="N32">
        <v>1</v>
      </c>
      <c r="P32" s="1">
        <v>69.458399999999997</v>
      </c>
      <c r="Q32" s="1">
        <v>277.83359999999999</v>
      </c>
      <c r="R32" s="1">
        <v>277.83359999999999</v>
      </c>
      <c r="S32" s="1">
        <v>208.37520000000001</v>
      </c>
    </row>
    <row r="33" spans="1:19" x14ac:dyDescent="0.35">
      <c r="A33" t="s">
        <v>206</v>
      </c>
      <c r="B33" t="s">
        <v>207</v>
      </c>
      <c r="E33" t="s">
        <v>13</v>
      </c>
      <c r="F33" t="s">
        <v>208</v>
      </c>
      <c r="G33" t="s">
        <v>209</v>
      </c>
      <c r="H33" t="s">
        <v>210</v>
      </c>
      <c r="I33" t="s">
        <v>14</v>
      </c>
      <c r="J33">
        <v>2402130</v>
      </c>
      <c r="K33" t="s">
        <v>211</v>
      </c>
      <c r="L33" t="s">
        <v>212</v>
      </c>
      <c r="O33">
        <v>1</v>
      </c>
      <c r="P33" s="1">
        <v>0</v>
      </c>
      <c r="Q33" s="1">
        <v>277.83359999999999</v>
      </c>
      <c r="R33" s="1">
        <v>277.83359999999999</v>
      </c>
      <c r="S33" s="1">
        <v>277.83359999999999</v>
      </c>
    </row>
    <row r="34" spans="1:19" x14ac:dyDescent="0.35">
      <c r="A34" t="s">
        <v>213</v>
      </c>
      <c r="B34" t="s">
        <v>214</v>
      </c>
      <c r="E34" t="s">
        <v>13</v>
      </c>
      <c r="F34" t="s">
        <v>215</v>
      </c>
      <c r="G34" t="s">
        <v>216</v>
      </c>
      <c r="H34" t="s">
        <v>217</v>
      </c>
      <c r="I34" t="s">
        <v>218</v>
      </c>
      <c r="J34">
        <v>2402130</v>
      </c>
      <c r="K34" t="s">
        <v>219</v>
      </c>
      <c r="L34" t="s">
        <v>220</v>
      </c>
      <c r="M34">
        <v>1</v>
      </c>
      <c r="P34" s="1">
        <v>138.91679999999999</v>
      </c>
      <c r="Q34" s="1">
        <v>277.83359999999999</v>
      </c>
      <c r="R34" s="1">
        <v>277.83359999999999</v>
      </c>
      <c r="S34" s="1">
        <v>138.91679999999999</v>
      </c>
    </row>
    <row r="35" spans="1:19" x14ac:dyDescent="0.35">
      <c r="A35" t="s">
        <v>221</v>
      </c>
      <c r="B35" t="s">
        <v>222</v>
      </c>
      <c r="E35" t="s">
        <v>13</v>
      </c>
      <c r="F35" t="s">
        <v>223</v>
      </c>
      <c r="G35" t="s">
        <v>224</v>
      </c>
      <c r="H35" t="s">
        <v>225</v>
      </c>
      <c r="I35" t="s">
        <v>226</v>
      </c>
      <c r="J35">
        <v>2402130</v>
      </c>
      <c r="K35" t="s">
        <v>227</v>
      </c>
      <c r="L35" t="s">
        <v>228</v>
      </c>
      <c r="M35">
        <v>1</v>
      </c>
      <c r="P35" s="1">
        <v>138.91679999999999</v>
      </c>
      <c r="Q35" s="1">
        <v>277.83359999999999</v>
      </c>
      <c r="R35" s="1">
        <v>277.83359999999999</v>
      </c>
      <c r="S35" s="1">
        <v>138.91679999999999</v>
      </c>
    </row>
    <row r="36" spans="1:19" x14ac:dyDescent="0.35">
      <c r="O36" t="s">
        <v>229</v>
      </c>
      <c r="P36" s="1">
        <f>SUM(P3:P35)</f>
        <v>2639.4191999999998</v>
      </c>
      <c r="Q36" s="1">
        <f t="shared" ref="Q36:S36" si="0">SUM(Q3:Q35)</f>
        <v>9168.5087999999996</v>
      </c>
      <c r="R36" s="1">
        <f t="shared" si="0"/>
        <v>9168.5087999999996</v>
      </c>
      <c r="S36" s="1">
        <f t="shared" si="0"/>
        <v>6529.0896000000002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Pentti Lahdenperä</dc:creator>
  <cp:lastModifiedBy>Pentti Lahdenperä</cp:lastModifiedBy>
  <dcterms:created xsi:type="dcterms:W3CDTF">2019-05-20T10:49:03Z</dcterms:created>
  <dcterms:modified xsi:type="dcterms:W3CDTF">2019-05-21T07:23:51Z</dcterms:modified>
</cp:coreProperties>
</file>