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URA\OPETUS\tohtorikoulutus\"/>
    </mc:Choice>
  </mc:AlternateContent>
  <bookViews>
    <workbookView xWindow="0" yWindow="0" windowWidth="19005" windowHeight="5040"/>
  </bookViews>
  <sheets>
    <sheet name="students 2020" sheetId="2" r:id="rId1"/>
    <sheet name="old stuff" sheetId="1" r:id="rId2"/>
  </sheets>
  <definedNames>
    <definedName name="Teksti1" localSheetId="0">'students 2020'!$A$14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I117" i="1" s="1"/>
  <c r="I73" i="1"/>
  <c r="I118" i="1" s="1"/>
</calcChain>
</file>

<file path=xl/sharedStrings.xml><?xml version="1.0" encoding="utf-8"?>
<sst xmlns="http://schemas.openxmlformats.org/spreadsheetml/2006/main" count="731" uniqueCount="370">
  <si>
    <t>FT Plant ecology</t>
  </si>
  <si>
    <t>PhD, genetics</t>
  </si>
  <si>
    <t>FT Animal physiology</t>
  </si>
  <si>
    <t>FT Genetiikka</t>
  </si>
  <si>
    <t>FT, Genetiikka ja fysiologia (biologia)</t>
  </si>
  <si>
    <t>FT Genetics</t>
  </si>
  <si>
    <t>FT, Genetics &amp; physiology (biology)</t>
  </si>
  <si>
    <t>PhD, Animal Physiology</t>
  </si>
  <si>
    <t>PhD, Genetics &amp; Physiology (Biology</t>
  </si>
  <si>
    <t>FT, Genetics (biology)</t>
  </si>
  <si>
    <t>PhD, Plant physiology</t>
  </si>
  <si>
    <t>PhD, Genetics &amp; physiology (biology)</t>
  </si>
  <si>
    <t>PhD, Plant Ecology</t>
  </si>
  <si>
    <t>FT Kasvifysiologia</t>
  </si>
  <si>
    <t>PhD, Plant Physiology</t>
  </si>
  <si>
    <t>PhD, Genetics</t>
  </si>
  <si>
    <t>Läsnäoleva</t>
  </si>
  <si>
    <t>Biologia</t>
  </si>
  <si>
    <t>Alakärppä Emmi Anni Josefiina</t>
  </si>
  <si>
    <t>Kasvifysiologia</t>
  </si>
  <si>
    <t>Auvinen Ari-Pekka</t>
  </si>
  <si>
    <t>Kirjoiltapoistettu</t>
  </si>
  <si>
    <t>Ekologia</t>
  </si>
  <si>
    <t>Baudry Gautier Pierre Jean Claude Eloi</t>
  </si>
  <si>
    <t>Ei ilmoittautumista</t>
  </si>
  <si>
    <t>Borshagovski Anna-Maria Pauliina</t>
  </si>
  <si>
    <t xml:space="preserve">Edesi Jaanika </t>
  </si>
  <si>
    <t>Hengodage Nirmalee Bhagya Wijayalath</t>
  </si>
  <si>
    <t>Kasviekologia</t>
  </si>
  <si>
    <t>Honka Johanna Maria Katariina</t>
  </si>
  <si>
    <t>Genetiikka ja fysiologia</t>
  </si>
  <si>
    <t>Hopkins Juhani Peter</t>
  </si>
  <si>
    <t>Eläinekologia</t>
  </si>
  <si>
    <t>Hurskainen Sonja Henriikka</t>
  </si>
  <si>
    <t>Huusko Maija Karoliina</t>
  </si>
  <si>
    <t>Huusko Riina Elina</t>
  </si>
  <si>
    <t>Hyyryläinen Anna</t>
  </si>
  <si>
    <t>Inkala Simo Iisakki</t>
  </si>
  <si>
    <t>Ivanov Vladislav</t>
  </si>
  <si>
    <t>Jylänki Tanja Kristiina</t>
  </si>
  <si>
    <t>Karvonen Juhani</t>
  </si>
  <si>
    <t>Kauppinen Miia Maarit Susanna</t>
  </si>
  <si>
    <t>Keret Netta Maria</t>
  </si>
  <si>
    <t>Kynkäänniemi Sanna-Mari Annikki</t>
  </si>
  <si>
    <t>Lehosmaa Kaisa Eveliina</t>
  </si>
  <si>
    <t>Leinonen Kirsti Marjaana</t>
  </si>
  <si>
    <t>Lämsä Juho Henrik</t>
  </si>
  <si>
    <t>Maliniemi Tuija Elisa</t>
  </si>
  <si>
    <t>Markkola Juha Antero</t>
  </si>
  <si>
    <t>Marttila Maare Kaisa Ottiliana</t>
  </si>
  <si>
    <t>Moroni Barbara</t>
  </si>
  <si>
    <t>Muurinen Lauralotta Maria</t>
  </si>
  <si>
    <t>Norberg Harri Juhani</t>
  </si>
  <si>
    <t>Nykänen Inka Liisa</t>
  </si>
  <si>
    <t>Parkkari Mari Hannele</t>
  </si>
  <si>
    <t>Podgorniak Tomasz Krzysztof</t>
  </si>
  <si>
    <t>Puoskari Viivi Lilja Maria</t>
  </si>
  <si>
    <t>Sarremejane Romain Paul Jacques</t>
  </si>
  <si>
    <t>Suutarinen Johanna Emilia</t>
  </si>
  <si>
    <t>Tikkunen Mari Onerva</t>
  </si>
  <si>
    <t>Tolvanen Jere Juhani</t>
  </si>
  <si>
    <t>Vilmi Annika Ilona</t>
  </si>
  <si>
    <t>Wistbacka Ralf Johan</t>
  </si>
  <si>
    <t>Wäli Pauliina</t>
  </si>
  <si>
    <t>Alahuhta Kirsi Marjut</t>
  </si>
  <si>
    <t>passivoitu</t>
  </si>
  <si>
    <t>Alenius Mari Anna</t>
  </si>
  <si>
    <t>Björnström Taina Maarit</t>
  </si>
  <si>
    <t>Degerman Aija Piritta</t>
  </si>
  <si>
    <t>Hakala Antero Veikko Kalevi</t>
  </si>
  <si>
    <t>Hanhela Pentti</t>
  </si>
  <si>
    <t>Hietala Sanna Maria</t>
  </si>
  <si>
    <t>Genetiikka</t>
  </si>
  <si>
    <t>Hirsikorpi Merja Susanna</t>
  </si>
  <si>
    <t>Hokka Ville Petteri</t>
  </si>
  <si>
    <t>Jaakola Mervi Marjaana</t>
  </si>
  <si>
    <t>Kaakinen Tommi Mika Petteri</t>
  </si>
  <si>
    <t>Eläinfysiologia</t>
  </si>
  <si>
    <t>Karppinen Petri Mikael</t>
  </si>
  <si>
    <t>Kaukonen Maarit Helena</t>
  </si>
  <si>
    <t>Khan Imran</t>
  </si>
  <si>
    <t>Kilpiä Anna Kristiina</t>
  </si>
  <si>
    <t>Kitti Heidi Irina</t>
  </si>
  <si>
    <t>Kuosa Marja-Riitta Anneli</t>
  </si>
  <si>
    <t>Kuusela Jussi Teemu</t>
  </si>
  <si>
    <t>Leppäjärvi Minna Helena</t>
  </si>
  <si>
    <t>Luukkonen Aappo Matias</t>
  </si>
  <si>
    <t>Mannermaa Anna-Liisa</t>
  </si>
  <si>
    <t>Mlambo Musawenkosi Clive</t>
  </si>
  <si>
    <t>Neumann Antje Birte</t>
  </si>
  <si>
    <t>Nevalainen Riikka Irene</t>
  </si>
  <si>
    <t>Orell Panu Juhana</t>
  </si>
  <si>
    <t>Pennanen Eija Sinikka</t>
  </si>
  <si>
    <t>Pietikäinen Anne Piritta</t>
  </si>
  <si>
    <t>Puhka Aki Verneri</t>
  </si>
  <si>
    <t>Raitanen Jani Petteri</t>
  </si>
  <si>
    <t>Ruonala Raili Helena</t>
  </si>
  <si>
    <t>Seppänen Janne-Tuomas</t>
  </si>
  <si>
    <t>Seppänen Tiia Tuulia</t>
  </si>
  <si>
    <t>Shakoor Abdul</t>
  </si>
  <si>
    <t>Siffczyk Claudia Annemari</t>
  </si>
  <si>
    <t>Silvola Katja Susanna</t>
  </si>
  <si>
    <t>Sohlo Ilari Jukka</t>
  </si>
  <si>
    <t>Säkkinen Kaija Hannele</t>
  </si>
  <si>
    <t>Timonen Ulla Riitta Birgitta</t>
  </si>
  <si>
    <t>Tuomaala Maria Johanna</t>
  </si>
  <si>
    <t>Tuomivaara Johanna Erika</t>
  </si>
  <si>
    <t>Turunen Jarno Tapani Kristian</t>
  </si>
  <si>
    <t>Dmitrenko Yuri Yuryevich</t>
  </si>
  <si>
    <t>luopunut</t>
  </si>
  <si>
    <t>Karttunen Satu Varpu Hannele</t>
  </si>
  <si>
    <t>Niskanen Jenni Maria</t>
  </si>
  <si>
    <t>Rahko Tiina-Liisa</t>
  </si>
  <si>
    <t>Rezzonico Stefano</t>
  </si>
  <si>
    <t>Schregel Julia</t>
  </si>
  <si>
    <t>Yrjänäinen Maria Anniina</t>
  </si>
  <si>
    <t>nimi</t>
  </si>
  <si>
    <t>HBS</t>
  </si>
  <si>
    <t>Ahonen Saija Hanna Kristiina</t>
  </si>
  <si>
    <t>Aisala Heidi Marita</t>
  </si>
  <si>
    <t>Flyktman Antti Olavi</t>
  </si>
  <si>
    <t>Harmoinen Jenni Elisa</t>
  </si>
  <si>
    <t>Heikkinen Marja Emilia</t>
  </si>
  <si>
    <t>Heino Matti Tapani</t>
  </si>
  <si>
    <t>Hämälä Tuomas Tapani</t>
  </si>
  <si>
    <t>Jernfors Toni Markus</t>
  </si>
  <si>
    <t>Kinnunen Sanni Maari Erika</t>
  </si>
  <si>
    <t>Lavrinienko Anton</t>
  </si>
  <si>
    <t>Mattila Tiina Maria</t>
  </si>
  <si>
    <t>Nguyen Thi Quynh Nga</t>
  </si>
  <si>
    <t>Rantala Saija Riitta</t>
  </si>
  <si>
    <t>Riikola Pirjo Anita</t>
  </si>
  <si>
    <t>Salo Heikki Matias</t>
  </si>
  <si>
    <t>Tyrmi Jaakko Sakari</t>
  </si>
  <si>
    <t>Väisänen Anna Maria</t>
  </si>
  <si>
    <t>Kämäräinen-Karppinen Marja Terttu</t>
  </si>
  <si>
    <t>Pohjanen Eeva Johanna Pauliina</t>
  </si>
  <si>
    <t>Rinne Maarit Elina</t>
  </si>
  <si>
    <t>pääaine</t>
  </si>
  <si>
    <t>passiivirekisterissä</t>
  </si>
  <si>
    <t>aktiivista</t>
  </si>
  <si>
    <t>aktivoiminen käynnissä</t>
  </si>
  <si>
    <t>lopettanut, aloitti farmakologian opinnot</t>
  </si>
  <si>
    <t>yhteensä aktiivirekisterissä 8.9.2017</t>
  </si>
  <si>
    <t>yhteensä passiivirekisterissä 8.9.2017</t>
  </si>
  <si>
    <t>aktiivinen</t>
  </si>
  <si>
    <t>status in the register</t>
  </si>
  <si>
    <t xml:space="preserve">real' status </t>
  </si>
  <si>
    <t>väitellyt Norjassa</t>
  </si>
  <si>
    <t>aktiivinen, väitös keväällä 2018</t>
  </si>
  <si>
    <t>Ohjaajat</t>
  </si>
  <si>
    <t>aktiivinen, väitös 2019/2020</t>
  </si>
  <si>
    <t>Kvist, Tuomi, Ranula, Jäkäläniemi</t>
  </si>
  <si>
    <t>Ruotsalainen, Tuomi, Crone, Jäkäläniemi</t>
  </si>
  <si>
    <t>Mäki-Petäys,Muotka</t>
  </si>
  <si>
    <t>Markkola, Ruotsalainen, Saravesi</t>
  </si>
  <si>
    <t>Watts, Mappes</t>
  </si>
  <si>
    <t>Mutanen, Lee</t>
  </si>
  <si>
    <t>Taulavuori, Taulavuori, Saravesi</t>
  </si>
  <si>
    <t>Markkola, Oksanen, Virtanen</t>
  </si>
  <si>
    <t>Watts, Jäkäläniemi, Tuomi</t>
  </si>
  <si>
    <t>Häggman, Jaakola</t>
  </si>
  <si>
    <t>Markkola, Ruotsalainen, Aikio</t>
  </si>
  <si>
    <t>Kaitala, Rutowski</t>
  </si>
  <si>
    <t>Aspi, Dalén, Kvist</t>
  </si>
  <si>
    <t>Aspi, Kvist</t>
  </si>
  <si>
    <t>Väitellyt 2017</t>
  </si>
  <si>
    <t>Aktiivinen, väitös 2018/2019</t>
  </si>
  <si>
    <t>Aktiivinen, väitös 2019?</t>
  </si>
  <si>
    <t>Aktiivinen, vaitös 2018</t>
  </si>
  <si>
    <t>Aktiivinen, väitös 2019</t>
  </si>
  <si>
    <t>työpiste vapautuu 15.10</t>
  </si>
  <si>
    <t>työn ohessa</t>
  </si>
  <si>
    <t>jatkamassa nyt, työn ohessa</t>
  </si>
  <si>
    <t xml:space="preserve">passivoitu </t>
  </si>
  <si>
    <t>Ruotsalainen, Markkola, Häggman</t>
  </si>
  <si>
    <t>aktivoituu väitös 2018</t>
  </si>
  <si>
    <t>Koivula, Rytkönen</t>
  </si>
  <si>
    <t>Koivula</t>
  </si>
  <si>
    <t>Lumme</t>
  </si>
  <si>
    <t>opiskelee muuta</t>
  </si>
  <si>
    <t>väittelee 2018</t>
  </si>
  <si>
    <t>aktiivinen 2020</t>
  </si>
  <si>
    <t>aktiivinen, väitös 2018</t>
  </si>
  <si>
    <t>aktiivinen 2019</t>
  </si>
  <si>
    <t>aktiivinen väittelee 2019</t>
  </si>
  <si>
    <t>aktiivinen työn ohella 2019</t>
  </si>
  <si>
    <t>Häggman</t>
  </si>
  <si>
    <t>Savolainen, Kuittinen, Sillanpää</t>
  </si>
  <si>
    <t>Saarela</t>
  </si>
  <si>
    <t>Watts, Kesäniemi, Jurvansuu</t>
  </si>
  <si>
    <t>Savolainen, Pyhäjärvi</t>
  </si>
  <si>
    <t>Pirttilä</t>
  </si>
  <si>
    <t>Häggman, Vuosku</t>
  </si>
  <si>
    <t>vanhempainvapaalla 2018</t>
  </si>
  <si>
    <t>Pyhäjärvi, Savolainen</t>
  </si>
  <si>
    <t>Heino</t>
  </si>
  <si>
    <t>ei aktiivinen</t>
  </si>
  <si>
    <t>Hellsten, Aikio</t>
  </si>
  <si>
    <t>ei</t>
  </si>
  <si>
    <t>Vuosku, Häggman</t>
  </si>
  <si>
    <t>Kaitala, Watts</t>
  </si>
  <si>
    <t>Kaitala, Candolin</t>
  </si>
  <si>
    <t>aktiivinen 2018</t>
  </si>
  <si>
    <t>aktiivinen alkuvuosi 2018</t>
  </si>
  <si>
    <t>Muotka, Erkinaro</t>
  </si>
  <si>
    <t>Huttunen, rautio</t>
  </si>
  <si>
    <t>Ruotsalainen, Tuomi, Wäli</t>
  </si>
  <si>
    <t>Orell, Rytkönen, Välimäki</t>
  </si>
  <si>
    <t>Saarela, Laaksonen</t>
  </si>
  <si>
    <t>Jouni selvittää</t>
  </si>
  <si>
    <t>Muotka, Jyväsjärvi</t>
  </si>
  <si>
    <t>Timo selvittää</t>
  </si>
  <si>
    <t>aktiivinen ??</t>
  </si>
  <si>
    <t>Virtanen</t>
  </si>
  <si>
    <t>aktiivinen 2021</t>
  </si>
  <si>
    <t>Okasanen, Aspi, Laaksonen</t>
  </si>
  <si>
    <t>Kojola + ??</t>
  </si>
  <si>
    <t>Häggman, Ruotsalainen</t>
  </si>
  <si>
    <t>???</t>
  </si>
  <si>
    <t>Paasivaara, Rytkönen, Koivula</t>
  </si>
  <si>
    <t>Muotka, Mykrä</t>
  </si>
  <si>
    <t>Kojola, Aspi</t>
  </si>
  <si>
    <t>Kojola, Orell, Aspi</t>
  </si>
  <si>
    <t>Forsman</t>
  </si>
  <si>
    <t>Orell, Rytkönen</t>
  </si>
  <si>
    <t>Saravesi, Tuomi</t>
  </si>
  <si>
    <t>Anttila (Haapala nyk)Anna-Kaisa</t>
  </si>
  <si>
    <t>Erkinaro</t>
  </si>
  <si>
    <t>Luke, oisko aktivoitavissa</t>
  </si>
  <si>
    <t>ehkä aktivoitavissa</t>
  </si>
  <si>
    <t>Orell, Koivula, Pakanen</t>
  </si>
  <si>
    <t>väitellyt espanjassa</t>
  </si>
  <si>
    <t>valmistuio muuhun</t>
  </si>
  <si>
    <t>oisko aktivoitavissa</t>
  </si>
  <si>
    <t>väitellyt ikiajat sitten Jyväskylään</t>
  </si>
  <si>
    <t>aktivoitavissa?</t>
  </si>
  <si>
    <t>Aroviita, Muotka</t>
  </si>
  <si>
    <t>Tikkanen Hannu</t>
  </si>
  <si>
    <t>Laitinen Riitta</t>
  </si>
  <si>
    <t xml:space="preserve">aktivoitavissa </t>
  </si>
  <si>
    <t>Wäli, Mutikainen</t>
  </si>
  <si>
    <t>ei rekisterissä</t>
  </si>
  <si>
    <t>Rajakallio Maria</t>
  </si>
  <si>
    <t>juuria aloittaa</t>
  </si>
  <si>
    <t>Aroviita, Jyväsjärvi</t>
  </si>
  <si>
    <t>Hämäläinen Reetta</t>
  </si>
  <si>
    <t>aktiivinen, juuris aloittaa 2021</t>
  </si>
  <si>
    <t>Forsman, Välimäki</t>
  </si>
  <si>
    <t>Baruah Namrata</t>
  </si>
  <si>
    <t>alottaa, 2021</t>
  </si>
  <si>
    <t>Pirttilä, Koskimäki</t>
  </si>
  <si>
    <t>Minh Phuong</t>
  </si>
  <si>
    <t>Häggman, Tejesvi, Pirttilä</t>
  </si>
  <si>
    <t>Habibollah</t>
  </si>
  <si>
    <t>aloittaa, 2021</t>
  </si>
  <si>
    <t>Pirttilä, tejesvi</t>
  </si>
  <si>
    <t>Väitellyt 16.2.  2018,</t>
  </si>
  <si>
    <t>Esitarkastuksessa</t>
  </si>
  <si>
    <t>Väitelllyt 10.11.2017</t>
  </si>
  <si>
    <t>Väitellyt 9.2.2018</t>
  </si>
  <si>
    <t>Väitellyt  26.1.2018</t>
  </si>
  <si>
    <t>Aspi, Pyhäjärvi, Searle</t>
  </si>
  <si>
    <t>Tolonen Katri</t>
  </si>
  <si>
    <t>Väitellyt 19.1.2018</t>
  </si>
  <si>
    <t>Heino, Erkinaro</t>
  </si>
  <si>
    <t>FT, ekologia</t>
  </si>
  <si>
    <t>väiitteli 3.11. 2017</t>
  </si>
  <si>
    <t>Väitteli 15.9.2017</t>
  </si>
  <si>
    <t>Väitellyt 8.12.2017</t>
  </si>
  <si>
    <t>Väitös joulukuu 2018</t>
  </si>
  <si>
    <t>Singh Sujeet</t>
  </si>
  <si>
    <t>Väitellyt 19.5.2017</t>
  </si>
  <si>
    <t xml:space="preserve">Genetiikka </t>
  </si>
  <si>
    <t>Ylänne Henni</t>
  </si>
  <si>
    <t>Väitellyt 24 3.2017</t>
  </si>
  <si>
    <t>Strak, Tolvavev</t>
  </si>
  <si>
    <t>FT kasviekologia</t>
  </si>
  <si>
    <t>Hens Hilde</t>
  </si>
  <si>
    <t>Väitellyt  7 kesäkuuta 2017</t>
  </si>
  <si>
    <t>Kvist, Jäkäläniemi</t>
  </si>
  <si>
    <t>FT Biologia</t>
  </si>
  <si>
    <t xml:space="preserve">Cervantes Sandra </t>
  </si>
  <si>
    <t>Lansink Gerard</t>
  </si>
  <si>
    <t>Aspi, Kvist, Kojola</t>
  </si>
  <si>
    <t>Sukunimetön Priyanka</t>
  </si>
  <si>
    <t>Pirttilä, Tejesvi</t>
  </si>
  <si>
    <t>Watts, Kallio, Mappes (T)</t>
  </si>
  <si>
    <t>Malazarte Jacqueline</t>
  </si>
  <si>
    <t>Brila Ilze</t>
  </si>
  <si>
    <t>Miller Solomon</t>
  </si>
  <si>
    <t>Taulavuori, Häggman</t>
  </si>
  <si>
    <t>Nguyen Phuong</t>
  </si>
  <si>
    <t>Häggman, Pirttilä</t>
  </si>
  <si>
    <t>Häggman, Pirttilä, Jaakola</t>
  </si>
  <si>
    <t>Westerduin Coen</t>
  </si>
  <si>
    <t>Timonen Sami</t>
  </si>
  <si>
    <t>Koivula, Pakanen, Kvist</t>
  </si>
  <si>
    <t>Aminikhah Mahdi</t>
  </si>
  <si>
    <t>Kallio, Forsman, Kivelä</t>
  </si>
  <si>
    <t xml:space="preserve"> ??</t>
  </si>
  <si>
    <t>Kajanus Mira</t>
  </si>
  <si>
    <t>Brüsecke Joanna</t>
  </si>
  <si>
    <t>Muotka, Jyväsjärvi, Huttunen</t>
  </si>
  <si>
    <t>Joshi Mukta</t>
  </si>
  <si>
    <t>Muotka, Huttunen, Jyväsjärvi</t>
  </si>
  <si>
    <t>Richmond Douglas</t>
  </si>
  <si>
    <t>Helanterä, Brommer</t>
  </si>
  <si>
    <t>Räikkönen Jannike</t>
  </si>
  <si>
    <t>Aspi, Niskanen</t>
  </si>
  <si>
    <t>Hiltunen Tamara</t>
  </si>
  <si>
    <t>Welker, Kumpula, Aspi</t>
  </si>
  <si>
    <t>Student</t>
  </si>
  <si>
    <t>Year/date of defense</t>
  </si>
  <si>
    <t>Supervisor(s)</t>
  </si>
  <si>
    <t>Lumme, Helanterä</t>
  </si>
  <si>
    <t xml:space="preserve">Parast Habibollah Mohammad </t>
  </si>
  <si>
    <t>Koivusaari (e Riikola) Pirjo Anita</t>
  </si>
  <si>
    <t>Rytkönen, Koivula, Paasivaara</t>
  </si>
  <si>
    <t>Orell, Rytkönen, Pakanen, Laaksonen</t>
  </si>
  <si>
    <t>Rytkönen, Orell, Välimäki, Mutanen</t>
  </si>
  <si>
    <t>Orell, Rytkönen,Santangeli</t>
  </si>
  <si>
    <t>Alahuhta Kirsi</t>
  </si>
  <si>
    <t>Ruotsalainen, Jäkäläniemi, Crone, Tuomo</t>
  </si>
  <si>
    <t>Pyhäjärvi</t>
  </si>
  <si>
    <t>Forsman, Kivelä, Thorson</t>
  </si>
  <si>
    <t>Kortet</t>
  </si>
  <si>
    <t>Kumpula Satu</t>
  </si>
  <si>
    <t>Rytkönen, Orell, Vatka</t>
  </si>
  <si>
    <t>Kesälahti Robert</t>
  </si>
  <si>
    <t xml:space="preserve">Rashid Urooj </t>
  </si>
  <si>
    <t>Pirttilä, Lehosmaa, Kujala Katharina</t>
  </si>
  <si>
    <t>Pirttilä, Viljakainen, Koskimäki</t>
  </si>
  <si>
    <t>Algora Hanna</t>
  </si>
  <si>
    <t>Jyväsjärvi, Aroviita,Louhi</t>
  </si>
  <si>
    <t>nyt äitiyslomalla</t>
  </si>
  <si>
    <t>työn ohella</t>
  </si>
  <si>
    <t>Lam Nok Ting</t>
  </si>
  <si>
    <t>Dinca, Mutanen</t>
  </si>
  <si>
    <t>ei taida olla edes aloittanut?</t>
  </si>
  <si>
    <t>2022??</t>
  </si>
  <si>
    <t>Bujnáková Dominika</t>
  </si>
  <si>
    <t>Kvist, Aspi</t>
  </si>
  <si>
    <t>2021??</t>
  </si>
  <si>
    <t>Kari Koivula, Clemens Küpper</t>
  </si>
  <si>
    <t xml:space="preserve">Huttunen, Rautio, Minna Turunen </t>
  </si>
  <si>
    <t>Koivunen Iina</t>
  </si>
  <si>
    <t>väitellyt</t>
  </si>
  <si>
    <t>Holmberg Ida</t>
  </si>
  <si>
    <t>Lumi Viljakainen, Heikki Helanterä</t>
  </si>
  <si>
    <t>Pasi Rautio, Jouko Kumpula (Luke)</t>
  </si>
  <si>
    <t>vanhempainlomalla 2021</t>
  </si>
  <si>
    <t>prosessissa</t>
  </si>
  <si>
    <t>2020 ?</t>
  </si>
  <si>
    <t>Kantola Noora</t>
  </si>
  <si>
    <t>Welker</t>
  </si>
  <si>
    <t xml:space="preserve"> Yazdanian Mahtab</t>
  </si>
  <si>
    <t>Karabanina Ekaterina</t>
  </si>
  <si>
    <t>Kvist, Aspi, Ponnikas</t>
  </si>
  <si>
    <t>Kivelä, Merckx, Kankaanpää</t>
  </si>
  <si>
    <t>Halonen Anu</t>
  </si>
  <si>
    <t>Helanterä, Eva Schultner</t>
  </si>
  <si>
    <t>äitiyslomalla</t>
  </si>
  <si>
    <t>syksy 2021 mahdollinen</t>
  </si>
  <si>
    <t>Heilmann Elisa</t>
  </si>
  <si>
    <t>Bergman Elina</t>
  </si>
  <si>
    <t>Pirttilä, Muotka, Watts</t>
  </si>
  <si>
    <t>Ruotsalainen, Pirttilä</t>
  </si>
  <si>
    <t>väittelylupa</t>
  </si>
  <si>
    <t>Mutanen, Espeland, Heikkilä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</si>
</sst>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0" borderId="0" xfId="0" applyNumberFormat="1" applyFont="1" applyFill="1" applyAlignment="1" applyProtection="1"/>
    <xf numFmtId="0" fontId="1" fillId="0" borderId="0" xfId="0" quotePrefix="1" applyFont="1"/>
    <xf numFmtId="0" fontId="0" fillId="0" borderId="1" xfId="0" applyBorder="1"/>
    <xf numFmtId="0" fontId="1" fillId="2" borderId="0" xfId="0" applyFont="1" applyFill="1"/>
    <xf numFmtId="0" fontId="0" fillId="2" borderId="0" xfId="0" applyFill="1"/>
    <xf numFmtId="49" fontId="2" fillId="0" borderId="0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0" fontId="0" fillId="3" borderId="0" xfId="0" applyFill="1"/>
    <xf numFmtId="49" fontId="2" fillId="3" borderId="0" xfId="0" applyNumberFormat="1" applyFont="1" applyFill="1" applyAlignment="1" applyProtection="1"/>
    <xf numFmtId="0" fontId="0" fillId="0" borderId="0" xfId="0" applyBorder="1"/>
    <xf numFmtId="0" fontId="0" fillId="0" borderId="0" xfId="0" applyFill="1" applyBorder="1"/>
    <xf numFmtId="49" fontId="2" fillId="4" borderId="0" xfId="0" applyNumberFormat="1" applyFont="1" applyFill="1" applyAlignment="1" applyProtection="1"/>
    <xf numFmtId="0" fontId="0" fillId="4" borderId="0" xfId="0" applyFill="1"/>
    <xf numFmtId="0" fontId="0" fillId="5" borderId="0" xfId="0" applyFill="1"/>
    <xf numFmtId="0" fontId="0" fillId="6" borderId="0" xfId="0" applyFill="1"/>
    <xf numFmtId="49" fontId="2" fillId="5" borderId="0" xfId="0" applyNumberFormat="1" applyFont="1" applyFill="1" applyAlignment="1" applyProtection="1"/>
    <xf numFmtId="49" fontId="2" fillId="7" borderId="0" xfId="0" applyNumberFormat="1" applyFont="1" applyFill="1" applyAlignment="1" applyProtection="1"/>
    <xf numFmtId="0" fontId="0" fillId="7" borderId="0" xfId="0" applyFill="1"/>
    <xf numFmtId="0" fontId="0" fillId="0" borderId="0" xfId="0" applyFill="1"/>
    <xf numFmtId="0" fontId="0" fillId="0" borderId="1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Font="1"/>
    <xf numFmtId="0" fontId="0" fillId="0" borderId="0" xfId="0" applyFont="1" applyFill="1"/>
    <xf numFmtId="46" fontId="0" fillId="0" borderId="0" xfId="0" applyNumberFormat="1" applyFont="1"/>
    <xf numFmtId="49" fontId="0" fillId="0" borderId="0" xfId="0" applyNumberFormat="1" applyFont="1" applyFill="1" applyAlignment="1" applyProtection="1"/>
    <xf numFmtId="49" fontId="0" fillId="8" borderId="0" xfId="0" applyNumberFormat="1" applyFont="1" applyFill="1" applyAlignment="1" applyProtection="1"/>
    <xf numFmtId="49" fontId="3" fillId="0" borderId="0" xfId="0" applyNumberFormat="1" applyFont="1" applyFill="1" applyAlignment="1" applyProtection="1"/>
    <xf numFmtId="1" fontId="0" fillId="0" borderId="0" xfId="0" applyNumberFormat="1" applyFont="1" applyAlignment="1">
      <alignment horizontal="left"/>
    </xf>
    <xf numFmtId="0" fontId="0" fillId="0" borderId="0" xfId="0" applyFont="1" applyFill="1" applyAlignment="1">
      <alignment horizontal="left"/>
    </xf>
    <xf numFmtId="1" fontId="0" fillId="0" borderId="0" xfId="0" applyNumberFormat="1" applyFont="1" applyFill="1" applyAlignment="1">
      <alignment horizontal="left"/>
    </xf>
    <xf numFmtId="0" fontId="0" fillId="8" borderId="0" xfId="0" applyFont="1" applyFill="1"/>
    <xf numFmtId="0" fontId="0" fillId="0" borderId="0" xfId="0" applyFont="1" applyAlignment="1">
      <alignment horizontal="left"/>
    </xf>
    <xf numFmtId="1" fontId="0" fillId="0" borderId="0" xfId="0" applyNumberFormat="1" applyFont="1" applyFill="1" applyAlignment="1" applyProtection="1">
      <alignment horizontal="left"/>
    </xf>
    <xf numFmtId="0" fontId="0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 applyProtection="1">
      <alignment horizontal="left"/>
    </xf>
    <xf numFmtId="1" fontId="0" fillId="8" borderId="0" xfId="0" applyNumberFormat="1" applyFont="1" applyFill="1" applyAlignment="1" applyProtection="1">
      <alignment horizontal="left"/>
    </xf>
    <xf numFmtId="0" fontId="0" fillId="8" borderId="0" xfId="0" applyNumberFormat="1" applyFont="1" applyFill="1" applyAlignment="1" applyProtection="1">
      <alignment horizontal="left"/>
    </xf>
    <xf numFmtId="49" fontId="0" fillId="9" borderId="0" xfId="0" applyNumberFormat="1" applyFont="1" applyFill="1" applyAlignment="1" applyProtection="1"/>
    <xf numFmtId="0" fontId="0" fillId="9" borderId="0" xfId="0" applyNumberFormat="1" applyFont="1" applyFill="1" applyAlignment="1" applyProtection="1">
      <alignment horizontal="left"/>
    </xf>
    <xf numFmtId="0" fontId="0" fillId="9" borderId="0" xfId="0" applyFont="1" applyFill="1"/>
    <xf numFmtId="0" fontId="0" fillId="10" borderId="0" xfId="0" applyFont="1" applyFill="1"/>
    <xf numFmtId="1" fontId="0" fillId="10" borderId="0" xfId="0" applyNumberFormat="1" applyFont="1" applyFill="1" applyAlignment="1">
      <alignment horizontal="left"/>
    </xf>
    <xf numFmtId="1" fontId="0" fillId="9" borderId="0" xfId="0" applyNumberFormat="1" applyFont="1" applyFill="1" applyAlignment="1">
      <alignment horizontal="left"/>
    </xf>
    <xf numFmtId="49" fontId="0" fillId="11" borderId="0" xfId="0" applyNumberFormat="1" applyFont="1" applyFill="1" applyAlignment="1" applyProtection="1"/>
    <xf numFmtId="0" fontId="0" fillId="11" borderId="0" xfId="0" applyFont="1" applyFill="1"/>
    <xf numFmtId="1" fontId="0" fillId="11" borderId="0" xfId="0" applyNumberFormat="1" applyFont="1" applyFill="1" applyAlignment="1">
      <alignment horizontal="left"/>
    </xf>
    <xf numFmtId="49" fontId="0" fillId="10" borderId="0" xfId="0" applyNumberFormat="1" applyFont="1" applyFill="1" applyAlignment="1" applyProtection="1"/>
    <xf numFmtId="0" fontId="0" fillId="10" borderId="0" xfId="0" applyNumberFormat="1" applyFont="1" applyFill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topLeftCell="A19" workbookViewId="0">
      <selection activeCell="E33" sqref="E33"/>
    </sheetView>
  </sheetViews>
  <sheetFormatPr defaultRowHeight="15" x14ac:dyDescent="0.25"/>
  <cols>
    <col min="1" max="1" width="34.28515625" style="24" customWidth="1"/>
    <col min="2" max="2" width="36" style="34" customWidth="1"/>
    <col min="3" max="3" width="33.28515625" style="24" customWidth="1"/>
    <col min="4" max="4" width="9.140625" style="24"/>
    <col min="5" max="5" width="27.7109375" style="24" customWidth="1"/>
    <col min="6" max="16384" width="9.140625" style="24"/>
  </cols>
  <sheetData>
    <row r="1" spans="1:4" x14ac:dyDescent="0.25">
      <c r="A1" s="23" t="s">
        <v>312</v>
      </c>
      <c r="B1" s="22" t="s">
        <v>313</v>
      </c>
      <c r="C1" s="23" t="s">
        <v>314</v>
      </c>
    </row>
    <row r="2" spans="1:4" x14ac:dyDescent="0.25">
      <c r="A2" s="24" t="s">
        <v>118</v>
      </c>
      <c r="B2" s="30">
        <v>2021</v>
      </c>
      <c r="C2" s="24" t="s">
        <v>162</v>
      </c>
    </row>
    <row r="3" spans="1:4" x14ac:dyDescent="0.25">
      <c r="A3" s="24" t="s">
        <v>119</v>
      </c>
      <c r="B3" s="30" t="s">
        <v>353</v>
      </c>
      <c r="C3" s="24" t="s">
        <v>315</v>
      </c>
    </row>
    <row r="4" spans="1:4" s="42" customFormat="1" x14ac:dyDescent="0.25">
      <c r="A4" s="42" t="s">
        <v>322</v>
      </c>
      <c r="B4" s="45">
        <v>2020</v>
      </c>
      <c r="C4" s="42" t="s">
        <v>323</v>
      </c>
      <c r="D4" s="42" t="s">
        <v>347</v>
      </c>
    </row>
    <row r="5" spans="1:4" x14ac:dyDescent="0.25">
      <c r="A5" s="27" t="s">
        <v>18</v>
      </c>
      <c r="B5" s="35" t="s">
        <v>363</v>
      </c>
      <c r="C5" s="27" t="s">
        <v>187</v>
      </c>
      <c r="D5" s="24" t="s">
        <v>362</v>
      </c>
    </row>
    <row r="6" spans="1:4" x14ac:dyDescent="0.25">
      <c r="A6" s="27" t="s">
        <v>333</v>
      </c>
      <c r="B6" s="35">
        <v>2023</v>
      </c>
      <c r="C6" s="27" t="s">
        <v>344</v>
      </c>
    </row>
    <row r="7" spans="1:4" x14ac:dyDescent="0.25">
      <c r="A7" s="24" t="s">
        <v>298</v>
      </c>
      <c r="B7" s="30">
        <v>2022</v>
      </c>
      <c r="C7" s="24" t="s">
        <v>299</v>
      </c>
    </row>
    <row r="8" spans="1:4" x14ac:dyDescent="0.25">
      <c r="A8" s="27" t="s">
        <v>249</v>
      </c>
      <c r="B8" s="35">
        <v>2021</v>
      </c>
      <c r="C8" s="27" t="s">
        <v>251</v>
      </c>
    </row>
    <row r="9" spans="1:4" x14ac:dyDescent="0.25">
      <c r="A9" s="27" t="s">
        <v>23</v>
      </c>
      <c r="B9" s="35">
        <v>2021</v>
      </c>
      <c r="C9" s="27" t="s">
        <v>201</v>
      </c>
    </row>
    <row r="10" spans="1:4" x14ac:dyDescent="0.25">
      <c r="A10" s="27" t="s">
        <v>365</v>
      </c>
      <c r="B10" s="35">
        <v>2025</v>
      </c>
      <c r="C10" s="27" t="s">
        <v>366</v>
      </c>
    </row>
    <row r="11" spans="1:4" s="43" customFormat="1" x14ac:dyDescent="0.25">
      <c r="A11" s="49" t="s">
        <v>25</v>
      </c>
      <c r="B11" s="50">
        <v>2021</v>
      </c>
      <c r="C11" s="49" t="s">
        <v>202</v>
      </c>
      <c r="D11" s="43" t="s">
        <v>352</v>
      </c>
    </row>
    <row r="12" spans="1:4" x14ac:dyDescent="0.25">
      <c r="A12" s="27" t="s">
        <v>289</v>
      </c>
      <c r="B12" s="36">
        <v>2022</v>
      </c>
      <c r="C12" s="27" t="s">
        <v>287</v>
      </c>
    </row>
    <row r="13" spans="1:4" x14ac:dyDescent="0.25">
      <c r="A13" s="27" t="s">
        <v>302</v>
      </c>
      <c r="B13" s="30">
        <v>2023</v>
      </c>
      <c r="C13" s="27" t="s">
        <v>303</v>
      </c>
    </row>
    <row r="14" spans="1:4" x14ac:dyDescent="0.25">
      <c r="A14" s="24" t="s">
        <v>341</v>
      </c>
      <c r="B14" s="30">
        <v>2023</v>
      </c>
      <c r="C14" s="27" t="s">
        <v>342</v>
      </c>
    </row>
    <row r="15" spans="1:4" x14ac:dyDescent="0.25">
      <c r="A15" s="24" t="s">
        <v>282</v>
      </c>
      <c r="B15" s="36">
        <v>2021</v>
      </c>
      <c r="C15" s="27" t="s">
        <v>324</v>
      </c>
    </row>
    <row r="16" spans="1:4" x14ac:dyDescent="0.25">
      <c r="A16" s="27" t="s">
        <v>360</v>
      </c>
      <c r="B16" s="36">
        <v>2024</v>
      </c>
      <c r="C16" s="27" t="s">
        <v>361</v>
      </c>
    </row>
    <row r="17" spans="1:4" x14ac:dyDescent="0.25">
      <c r="A17" s="24" t="s">
        <v>121</v>
      </c>
      <c r="B17" s="30">
        <v>2021</v>
      </c>
      <c r="C17" s="24" t="s">
        <v>165</v>
      </c>
    </row>
    <row r="18" spans="1:4" x14ac:dyDescent="0.25">
      <c r="A18" s="27" t="s">
        <v>27</v>
      </c>
      <c r="B18" s="36">
        <v>2021</v>
      </c>
      <c r="C18" s="27" t="s">
        <v>175</v>
      </c>
    </row>
    <row r="19" spans="1:4" x14ac:dyDescent="0.25">
      <c r="A19" s="27" t="s">
        <v>364</v>
      </c>
      <c r="B19" s="36">
        <v>2025</v>
      </c>
      <c r="C19" s="27" t="s">
        <v>367</v>
      </c>
    </row>
    <row r="20" spans="1:4" s="43" customFormat="1" x14ac:dyDescent="0.25">
      <c r="A20" s="43" t="s">
        <v>123</v>
      </c>
      <c r="B20" s="44">
        <v>2020</v>
      </c>
      <c r="C20" s="43" t="s">
        <v>164</v>
      </c>
      <c r="D20" s="43" t="s">
        <v>352</v>
      </c>
    </row>
    <row r="21" spans="1:4" x14ac:dyDescent="0.25">
      <c r="A21" s="27" t="s">
        <v>310</v>
      </c>
      <c r="B21" s="30">
        <v>2023</v>
      </c>
      <c r="C21" s="27" t="s">
        <v>311</v>
      </c>
    </row>
    <row r="22" spans="1:4" s="42" customFormat="1" x14ac:dyDescent="0.25">
      <c r="A22" s="40" t="s">
        <v>29</v>
      </c>
      <c r="B22" s="41">
        <v>2020</v>
      </c>
      <c r="C22" s="40" t="s">
        <v>165</v>
      </c>
      <c r="D22" s="42" t="s">
        <v>347</v>
      </c>
    </row>
    <row r="23" spans="1:4" s="25" customFormat="1" x14ac:dyDescent="0.25">
      <c r="A23" s="27" t="s">
        <v>348</v>
      </c>
      <c r="B23" s="36">
        <v>2024</v>
      </c>
      <c r="C23" s="27" t="s">
        <v>349</v>
      </c>
    </row>
    <row r="24" spans="1:4" s="25" customFormat="1" x14ac:dyDescent="0.25">
      <c r="A24" s="27" t="s">
        <v>36</v>
      </c>
      <c r="B24" s="35">
        <v>2022</v>
      </c>
      <c r="C24" s="27" t="s">
        <v>345</v>
      </c>
    </row>
    <row r="25" spans="1:4" x14ac:dyDescent="0.25">
      <c r="A25" s="27" t="s">
        <v>246</v>
      </c>
      <c r="B25" s="36">
        <v>2021</v>
      </c>
      <c r="C25" s="27" t="s">
        <v>248</v>
      </c>
    </row>
    <row r="26" spans="1:4" x14ac:dyDescent="0.25">
      <c r="A26" s="27" t="s">
        <v>38</v>
      </c>
      <c r="B26" s="36">
        <v>2021</v>
      </c>
      <c r="C26" s="27" t="s">
        <v>157</v>
      </c>
    </row>
    <row r="27" spans="1:4" x14ac:dyDescent="0.25">
      <c r="A27" s="24" t="s">
        <v>125</v>
      </c>
      <c r="B27" s="30" t="s">
        <v>353</v>
      </c>
      <c r="C27" s="24" t="s">
        <v>190</v>
      </c>
    </row>
    <row r="28" spans="1:4" x14ac:dyDescent="0.25">
      <c r="A28" s="27" t="s">
        <v>304</v>
      </c>
      <c r="B28" s="30">
        <v>2022</v>
      </c>
      <c r="C28" s="27" t="s">
        <v>369</v>
      </c>
    </row>
    <row r="29" spans="1:4" x14ac:dyDescent="0.25">
      <c r="A29" s="27" t="s">
        <v>39</v>
      </c>
      <c r="B29" s="36">
        <v>2021</v>
      </c>
      <c r="C29" s="27" t="s">
        <v>158</v>
      </c>
    </row>
    <row r="30" spans="1:4" x14ac:dyDescent="0.25">
      <c r="A30" s="27" t="s">
        <v>301</v>
      </c>
      <c r="B30" s="36">
        <v>2022</v>
      </c>
      <c r="C30" s="27" t="s">
        <v>325</v>
      </c>
    </row>
    <row r="31" spans="1:4" x14ac:dyDescent="0.25">
      <c r="A31" s="27" t="s">
        <v>354</v>
      </c>
      <c r="B31" s="36">
        <v>2024</v>
      </c>
      <c r="C31" s="27" t="s">
        <v>355</v>
      </c>
    </row>
    <row r="32" spans="1:4" x14ac:dyDescent="0.25">
      <c r="A32" s="27" t="s">
        <v>357</v>
      </c>
      <c r="B32" s="36">
        <v>2024</v>
      </c>
      <c r="C32" s="27" t="s">
        <v>358</v>
      </c>
    </row>
    <row r="33" spans="1:5" x14ac:dyDescent="0.25">
      <c r="A33" s="27" t="s">
        <v>42</v>
      </c>
      <c r="B33" s="36" t="s">
        <v>353</v>
      </c>
      <c r="C33" s="27" t="s">
        <v>208</v>
      </c>
    </row>
    <row r="34" spans="1:5" x14ac:dyDescent="0.25">
      <c r="A34" s="27" t="s">
        <v>329</v>
      </c>
      <c r="B34" s="36">
        <v>2024</v>
      </c>
      <c r="C34" s="27" t="s">
        <v>324</v>
      </c>
    </row>
    <row r="35" spans="1:5" x14ac:dyDescent="0.25">
      <c r="A35" s="27" t="s">
        <v>346</v>
      </c>
      <c r="B35" s="36">
        <v>2024</v>
      </c>
      <c r="C35" s="27" t="s">
        <v>211</v>
      </c>
    </row>
    <row r="36" spans="1:5" x14ac:dyDescent="0.25">
      <c r="A36" s="24" t="s">
        <v>317</v>
      </c>
      <c r="B36" s="30">
        <v>2023</v>
      </c>
      <c r="C36" s="24" t="s">
        <v>332</v>
      </c>
      <c r="D36" s="24" t="s">
        <v>351</v>
      </c>
    </row>
    <row r="37" spans="1:5" s="25" customFormat="1" x14ac:dyDescent="0.25">
      <c r="A37" s="29" t="s">
        <v>327</v>
      </c>
      <c r="B37" s="37">
        <v>2023</v>
      </c>
      <c r="C37" s="29" t="s">
        <v>328</v>
      </c>
    </row>
    <row r="38" spans="1:5" s="42" customFormat="1" x14ac:dyDescent="0.25">
      <c r="A38" s="40" t="s">
        <v>43</v>
      </c>
      <c r="B38" s="41">
        <v>2020</v>
      </c>
      <c r="C38" s="40" t="s">
        <v>326</v>
      </c>
      <c r="D38" s="42" t="s">
        <v>347</v>
      </c>
    </row>
    <row r="39" spans="1:5" s="25" customFormat="1" x14ac:dyDescent="0.25">
      <c r="A39" s="27" t="s">
        <v>337</v>
      </c>
      <c r="B39" s="31">
        <v>2024</v>
      </c>
      <c r="C39" s="27" t="s">
        <v>338</v>
      </c>
    </row>
    <row r="40" spans="1:5" s="25" customFormat="1" x14ac:dyDescent="0.25">
      <c r="A40" s="27" t="s">
        <v>283</v>
      </c>
      <c r="B40" s="36">
        <v>2022</v>
      </c>
      <c r="C40" s="27" t="s">
        <v>284</v>
      </c>
    </row>
    <row r="41" spans="1:5" s="42" customFormat="1" x14ac:dyDescent="0.25">
      <c r="A41" s="42" t="s">
        <v>127</v>
      </c>
      <c r="B41" s="45">
        <v>2020</v>
      </c>
      <c r="C41" s="42" t="s">
        <v>156</v>
      </c>
      <c r="D41" s="42" t="s">
        <v>347</v>
      </c>
    </row>
    <row r="42" spans="1:5" s="33" customFormat="1" x14ac:dyDescent="0.25">
      <c r="A42" s="28" t="s">
        <v>45</v>
      </c>
      <c r="B42" s="38" t="s">
        <v>300</v>
      </c>
      <c r="C42" s="28" t="s">
        <v>196</v>
      </c>
    </row>
    <row r="43" spans="1:5" s="43" customFormat="1" x14ac:dyDescent="0.25">
      <c r="A43" s="49" t="s">
        <v>46</v>
      </c>
      <c r="B43" s="50">
        <v>2020</v>
      </c>
      <c r="C43" s="49" t="s">
        <v>160</v>
      </c>
      <c r="D43" s="43" t="s">
        <v>352</v>
      </c>
    </row>
    <row r="44" spans="1:5" s="25" customFormat="1" x14ac:dyDescent="0.25">
      <c r="A44" s="27" t="s">
        <v>288</v>
      </c>
      <c r="B44" s="36">
        <v>2022</v>
      </c>
      <c r="C44" s="27" t="s">
        <v>305</v>
      </c>
    </row>
    <row r="45" spans="1:5" s="25" customFormat="1" x14ac:dyDescent="0.25">
      <c r="A45" s="27" t="s">
        <v>48</v>
      </c>
      <c r="B45" s="35">
        <v>2021</v>
      </c>
      <c r="C45" s="27" t="s">
        <v>177</v>
      </c>
    </row>
    <row r="46" spans="1:5" s="25" customFormat="1" x14ac:dyDescent="0.25">
      <c r="A46" s="27" t="s">
        <v>290</v>
      </c>
      <c r="B46" s="36" t="s">
        <v>340</v>
      </c>
      <c r="C46" s="27" t="s">
        <v>291</v>
      </c>
      <c r="E46" s="25" t="s">
        <v>339</v>
      </c>
    </row>
    <row r="47" spans="1:5" s="25" customFormat="1" x14ac:dyDescent="0.25">
      <c r="A47" s="27" t="s">
        <v>51</v>
      </c>
      <c r="B47" s="36" t="s">
        <v>353</v>
      </c>
      <c r="C47" s="27" t="s">
        <v>159</v>
      </c>
    </row>
    <row r="48" spans="1:5" s="25" customFormat="1" x14ac:dyDescent="0.25">
      <c r="A48" s="25" t="s">
        <v>129</v>
      </c>
      <c r="B48" s="32">
        <v>2022</v>
      </c>
      <c r="C48" s="25" t="s">
        <v>161</v>
      </c>
      <c r="E48" s="25" t="s">
        <v>335</v>
      </c>
    </row>
    <row r="49" spans="1:5" s="25" customFormat="1" x14ac:dyDescent="0.25">
      <c r="A49" s="27" t="s">
        <v>292</v>
      </c>
      <c r="B49" s="36">
        <v>2022</v>
      </c>
      <c r="C49" s="27" t="s">
        <v>293</v>
      </c>
    </row>
    <row r="50" spans="1:5" s="33" customFormat="1" x14ac:dyDescent="0.25">
      <c r="A50" s="28" t="s">
        <v>52</v>
      </c>
      <c r="B50" s="39" t="s">
        <v>343</v>
      </c>
      <c r="C50" s="28" t="s">
        <v>217</v>
      </c>
    </row>
    <row r="51" spans="1:5" s="25" customFormat="1" x14ac:dyDescent="0.25">
      <c r="A51" s="27" t="s">
        <v>316</v>
      </c>
      <c r="B51" s="36">
        <v>2024</v>
      </c>
      <c r="C51" s="27" t="s">
        <v>286</v>
      </c>
    </row>
    <row r="52" spans="1:5" s="25" customFormat="1" x14ac:dyDescent="0.25">
      <c r="A52" s="27" t="s">
        <v>56</v>
      </c>
      <c r="B52" s="36">
        <v>2021</v>
      </c>
      <c r="C52" s="27" t="s">
        <v>318</v>
      </c>
    </row>
    <row r="53" spans="1:5" s="25" customFormat="1" x14ac:dyDescent="0.25">
      <c r="A53" s="27" t="s">
        <v>330</v>
      </c>
      <c r="B53" s="36">
        <v>2025</v>
      </c>
      <c r="C53" s="27" t="s">
        <v>331</v>
      </c>
      <c r="E53" s="25" t="s">
        <v>335</v>
      </c>
    </row>
    <row r="54" spans="1:5" s="25" customFormat="1" x14ac:dyDescent="0.25">
      <c r="A54" s="25" t="s">
        <v>130</v>
      </c>
      <c r="B54" s="32">
        <v>2022</v>
      </c>
      <c r="C54" s="25" t="s">
        <v>187</v>
      </c>
      <c r="E54" s="25" t="s">
        <v>336</v>
      </c>
    </row>
    <row r="55" spans="1:5" s="25" customFormat="1" x14ac:dyDescent="0.25">
      <c r="A55" s="27" t="s">
        <v>243</v>
      </c>
      <c r="B55" s="36">
        <v>2021</v>
      </c>
      <c r="C55" s="27" t="s">
        <v>334</v>
      </c>
    </row>
    <row r="56" spans="1:5" s="25" customFormat="1" x14ac:dyDescent="0.25">
      <c r="A56" s="27" t="s">
        <v>306</v>
      </c>
      <c r="B56" s="36">
        <v>2022</v>
      </c>
      <c r="C56" s="27" t="s">
        <v>307</v>
      </c>
    </row>
    <row r="57" spans="1:5" s="47" customFormat="1" x14ac:dyDescent="0.25">
      <c r="A57" s="46" t="s">
        <v>308</v>
      </c>
      <c r="B57" s="48">
        <v>2020</v>
      </c>
      <c r="C57" s="46" t="s">
        <v>309</v>
      </c>
      <c r="D57" s="47" t="s">
        <v>368</v>
      </c>
    </row>
    <row r="58" spans="1:5" s="25" customFormat="1" x14ac:dyDescent="0.25">
      <c r="A58" s="25" t="s">
        <v>132</v>
      </c>
      <c r="B58" s="32">
        <v>2022</v>
      </c>
      <c r="C58" s="25" t="s">
        <v>187</v>
      </c>
    </row>
    <row r="59" spans="1:5" s="25" customFormat="1" x14ac:dyDescent="0.25">
      <c r="A59" s="27" t="s">
        <v>285</v>
      </c>
      <c r="B59" s="36">
        <v>2021</v>
      </c>
      <c r="C59" s="27" t="s">
        <v>294</v>
      </c>
    </row>
    <row r="60" spans="1:5" s="25" customFormat="1" x14ac:dyDescent="0.25">
      <c r="A60" s="27" t="s">
        <v>296</v>
      </c>
      <c r="B60" s="36">
        <v>2022</v>
      </c>
      <c r="C60" s="27" t="s">
        <v>297</v>
      </c>
    </row>
    <row r="61" spans="1:5" s="25" customFormat="1" x14ac:dyDescent="0.25">
      <c r="A61" s="27" t="s">
        <v>238</v>
      </c>
      <c r="B61" s="36">
        <v>2021</v>
      </c>
      <c r="C61" s="27" t="s">
        <v>319</v>
      </c>
      <c r="E61" s="25" t="s">
        <v>336</v>
      </c>
    </row>
    <row r="62" spans="1:5" s="25" customFormat="1" x14ac:dyDescent="0.25">
      <c r="A62" s="27" t="s">
        <v>59</v>
      </c>
      <c r="B62" s="36">
        <v>2021</v>
      </c>
      <c r="C62" s="27" t="s">
        <v>223</v>
      </c>
    </row>
    <row r="63" spans="1:5" s="42" customFormat="1" x14ac:dyDescent="0.25">
      <c r="A63" s="42" t="s">
        <v>133</v>
      </c>
      <c r="B63" s="45">
        <v>2020</v>
      </c>
      <c r="C63" s="42" t="s">
        <v>195</v>
      </c>
      <c r="D63" s="42" t="s">
        <v>347</v>
      </c>
    </row>
    <row r="64" spans="1:5" s="25" customFormat="1" x14ac:dyDescent="0.25">
      <c r="A64" s="25" t="s">
        <v>356</v>
      </c>
      <c r="B64" s="32">
        <v>2024</v>
      </c>
      <c r="C64" s="25" t="s">
        <v>359</v>
      </c>
    </row>
    <row r="65" spans="1:3" x14ac:dyDescent="0.25">
      <c r="A65" s="27" t="s">
        <v>295</v>
      </c>
      <c r="B65" s="36">
        <v>2021</v>
      </c>
      <c r="C65" s="27" t="s">
        <v>320</v>
      </c>
    </row>
    <row r="66" spans="1:3" x14ac:dyDescent="0.25">
      <c r="A66" s="27" t="s">
        <v>62</v>
      </c>
      <c r="B66" s="36">
        <v>2021</v>
      </c>
      <c r="C66" s="27" t="s">
        <v>321</v>
      </c>
    </row>
    <row r="67" spans="1:3" x14ac:dyDescent="0.25">
      <c r="A67" s="27" t="s">
        <v>63</v>
      </c>
      <c r="B67" s="34">
        <v>2022</v>
      </c>
      <c r="C67" s="27" t="s">
        <v>350</v>
      </c>
    </row>
    <row r="68" spans="1:3" x14ac:dyDescent="0.25">
      <c r="A68" s="26"/>
    </row>
    <row r="69" spans="1:3" x14ac:dyDescent="0.25">
      <c r="A69" s="26"/>
    </row>
    <row r="70" spans="1:3" x14ac:dyDescent="0.25">
      <c r="A70" s="26"/>
    </row>
    <row r="71" spans="1:3" x14ac:dyDescent="0.25">
      <c r="A71" s="26"/>
    </row>
    <row r="72" spans="1:3" x14ac:dyDescent="0.25">
      <c r="A72" s="2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1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4" sqref="A24:XFD24"/>
    </sheetView>
  </sheetViews>
  <sheetFormatPr defaultRowHeight="15" x14ac:dyDescent="0.25"/>
  <cols>
    <col min="1" max="1" width="32.42578125" customWidth="1"/>
    <col min="2" max="2" width="35.7109375" customWidth="1"/>
    <col min="4" max="4" width="11.140625" customWidth="1"/>
    <col min="5" max="5" width="31.140625" customWidth="1"/>
    <col min="7" max="7" width="33.7109375" customWidth="1"/>
    <col min="8" max="8" width="21.28515625" customWidth="1"/>
    <col min="9" max="270" width="9.140625" style="20"/>
  </cols>
  <sheetData>
    <row r="1" spans="1:270" x14ac:dyDescent="0.25">
      <c r="A1" s="1" t="s">
        <v>116</v>
      </c>
      <c r="B1" s="3" t="s">
        <v>147</v>
      </c>
      <c r="C1" s="1" t="s">
        <v>146</v>
      </c>
      <c r="D1" s="1"/>
      <c r="E1" s="1" t="s">
        <v>150</v>
      </c>
      <c r="F1" s="1" t="s">
        <v>138</v>
      </c>
      <c r="G1" s="1"/>
    </row>
    <row r="2" spans="1:270" s="6" customFormat="1" x14ac:dyDescent="0.25">
      <c r="A2" s="5" t="s">
        <v>117</v>
      </c>
      <c r="B2" s="5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</row>
    <row r="3" spans="1:270" x14ac:dyDescent="0.25">
      <c r="A3" t="s">
        <v>118</v>
      </c>
      <c r="B3" t="s">
        <v>145</v>
      </c>
      <c r="E3" t="s">
        <v>162</v>
      </c>
      <c r="F3" t="s">
        <v>0</v>
      </c>
    </row>
    <row r="4" spans="1:270" x14ac:dyDescent="0.25">
      <c r="A4" t="s">
        <v>119</v>
      </c>
      <c r="B4" t="s">
        <v>180</v>
      </c>
      <c r="E4" t="s">
        <v>179</v>
      </c>
      <c r="F4" t="s">
        <v>1</v>
      </c>
    </row>
    <row r="5" spans="1:270" x14ac:dyDescent="0.25">
      <c r="A5" s="2" t="s">
        <v>18</v>
      </c>
      <c r="B5" s="2" t="s">
        <v>184</v>
      </c>
      <c r="C5" s="2" t="s">
        <v>16</v>
      </c>
      <c r="D5" s="2"/>
      <c r="E5" s="2" t="s">
        <v>200</v>
      </c>
      <c r="F5" s="2" t="s">
        <v>19</v>
      </c>
    </row>
    <row r="6" spans="1:270" x14ac:dyDescent="0.25">
      <c r="A6" s="2" t="s">
        <v>249</v>
      </c>
      <c r="B6" s="2" t="s">
        <v>255</v>
      </c>
      <c r="C6" s="2"/>
      <c r="D6" s="2"/>
      <c r="E6" s="2" t="s">
        <v>251</v>
      </c>
      <c r="F6" s="2" t="s">
        <v>19</v>
      </c>
    </row>
    <row r="7" spans="1:270" x14ac:dyDescent="0.25">
      <c r="A7" s="2" t="s">
        <v>23</v>
      </c>
      <c r="B7" s="2" t="s">
        <v>184</v>
      </c>
      <c r="C7" s="2" t="s">
        <v>24</v>
      </c>
      <c r="D7" s="2"/>
      <c r="E7" s="2" t="s">
        <v>201</v>
      </c>
      <c r="F7" s="2" t="s">
        <v>22</v>
      </c>
    </row>
    <row r="8" spans="1:270" x14ac:dyDescent="0.25">
      <c r="A8" s="2" t="s">
        <v>25</v>
      </c>
      <c r="B8" s="2" t="s">
        <v>182</v>
      </c>
      <c r="C8" s="2" t="s">
        <v>16</v>
      </c>
      <c r="D8" s="2"/>
      <c r="E8" s="2" t="s">
        <v>202</v>
      </c>
      <c r="F8" s="2" t="s">
        <v>22</v>
      </c>
    </row>
    <row r="9" spans="1:270" x14ac:dyDescent="0.25">
      <c r="A9" s="16" t="s">
        <v>26</v>
      </c>
      <c r="B9" s="16" t="s">
        <v>258</v>
      </c>
      <c r="C9" s="16"/>
      <c r="D9" s="16"/>
      <c r="E9" s="16" t="s">
        <v>187</v>
      </c>
      <c r="F9" s="16" t="s">
        <v>1</v>
      </c>
      <c r="G9" s="16"/>
    </row>
    <row r="10" spans="1:270" x14ac:dyDescent="0.25">
      <c r="A10" t="s">
        <v>120</v>
      </c>
      <c r="B10" t="s">
        <v>181</v>
      </c>
      <c r="E10" t="s">
        <v>189</v>
      </c>
      <c r="F10" t="s">
        <v>2</v>
      </c>
    </row>
    <row r="11" spans="1:270" x14ac:dyDescent="0.25">
      <c r="A11" s="2" t="s">
        <v>254</v>
      </c>
      <c r="B11" s="2" t="s">
        <v>255</v>
      </c>
      <c r="C11" s="2"/>
      <c r="D11" s="2"/>
      <c r="E11" s="2" t="s">
        <v>256</v>
      </c>
    </row>
    <row r="12" spans="1:270" x14ac:dyDescent="0.25">
      <c r="A12" t="s">
        <v>121</v>
      </c>
      <c r="B12" t="s">
        <v>167</v>
      </c>
      <c r="E12" t="s">
        <v>165</v>
      </c>
      <c r="F12" t="s">
        <v>3</v>
      </c>
    </row>
    <row r="13" spans="1:270" s="9" customFormat="1" x14ac:dyDescent="0.25">
      <c r="A13" s="9" t="s">
        <v>122</v>
      </c>
      <c r="B13" s="9" t="s">
        <v>166</v>
      </c>
      <c r="E13" s="9" t="s">
        <v>262</v>
      </c>
      <c r="F13" s="9" t="s">
        <v>4</v>
      </c>
      <c r="H1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</row>
    <row r="14" spans="1:270" s="9" customFormat="1" x14ac:dyDescent="0.25">
      <c r="A14" s="2" t="s">
        <v>27</v>
      </c>
      <c r="B14" s="2" t="s">
        <v>184</v>
      </c>
      <c r="C14" s="2" t="s">
        <v>16</v>
      </c>
      <c r="D14" s="2"/>
      <c r="E14" s="2" t="s">
        <v>175</v>
      </c>
      <c r="F14" s="2" t="s">
        <v>28</v>
      </c>
      <c r="G14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</row>
    <row r="15" spans="1:270" s="9" customFormat="1" x14ac:dyDescent="0.25">
      <c r="A15" t="s">
        <v>123</v>
      </c>
      <c r="B15" t="s">
        <v>168</v>
      </c>
      <c r="C15"/>
      <c r="D15"/>
      <c r="E15" t="s">
        <v>164</v>
      </c>
      <c r="F15" t="s">
        <v>3</v>
      </c>
      <c r="G15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</row>
    <row r="16" spans="1:270" s="9" customFormat="1" x14ac:dyDescent="0.25">
      <c r="A16" s="9" t="s">
        <v>278</v>
      </c>
      <c r="B16" s="9" t="s">
        <v>279</v>
      </c>
      <c r="E16" s="9" t="s">
        <v>280</v>
      </c>
      <c r="F16" s="9" t="s">
        <v>281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</row>
    <row r="17" spans="1:270" s="9" customFormat="1" x14ac:dyDescent="0.25">
      <c r="A17" s="2" t="s">
        <v>29</v>
      </c>
      <c r="B17" s="2" t="s">
        <v>170</v>
      </c>
      <c r="C17" s="2" t="s">
        <v>16</v>
      </c>
      <c r="D17" s="2"/>
      <c r="E17" s="2" t="s">
        <v>165</v>
      </c>
      <c r="F17" s="2" t="s">
        <v>30</v>
      </c>
      <c r="G1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</row>
    <row r="18" spans="1:270" s="9" customFormat="1" x14ac:dyDescent="0.25">
      <c r="A18" s="2" t="s">
        <v>31</v>
      </c>
      <c r="B18" s="2" t="s">
        <v>203</v>
      </c>
      <c r="C18" s="2" t="s">
        <v>16</v>
      </c>
      <c r="D18" s="2"/>
      <c r="E18" s="2" t="s">
        <v>202</v>
      </c>
      <c r="F18" s="2" t="s">
        <v>32</v>
      </c>
      <c r="G18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</row>
    <row r="19" spans="1:270" x14ac:dyDescent="0.25">
      <c r="A19" s="2" t="s">
        <v>33</v>
      </c>
      <c r="B19" s="2" t="s">
        <v>169</v>
      </c>
      <c r="C19" s="2" t="s">
        <v>16</v>
      </c>
      <c r="D19" s="2"/>
      <c r="E19" s="2" t="s">
        <v>152</v>
      </c>
      <c r="F19" s="2" t="s">
        <v>28</v>
      </c>
    </row>
    <row r="20" spans="1:270" x14ac:dyDescent="0.25">
      <c r="A20" s="13" t="s">
        <v>34</v>
      </c>
      <c r="B20" s="13" t="s">
        <v>257</v>
      </c>
      <c r="C20" s="13" t="s">
        <v>16</v>
      </c>
      <c r="D20" s="13"/>
      <c r="E20" s="13" t="s">
        <v>155</v>
      </c>
      <c r="F20" s="13" t="s">
        <v>28</v>
      </c>
      <c r="G20" s="14"/>
    </row>
    <row r="21" spans="1:270" x14ac:dyDescent="0.25">
      <c r="A21" s="13" t="s">
        <v>35</v>
      </c>
      <c r="B21" s="13" t="s">
        <v>261</v>
      </c>
      <c r="C21" s="13" t="s">
        <v>16</v>
      </c>
      <c r="D21" s="13"/>
      <c r="E21" s="13" t="s">
        <v>205</v>
      </c>
      <c r="F21" s="13" t="s">
        <v>32</v>
      </c>
      <c r="G21" s="14"/>
    </row>
    <row r="22" spans="1:270" s="20" customFormat="1" x14ac:dyDescent="0.25">
      <c r="A22" s="2" t="s">
        <v>36</v>
      </c>
      <c r="B22" s="2" t="s">
        <v>145</v>
      </c>
      <c r="C22" s="2" t="s">
        <v>16</v>
      </c>
      <c r="D22" s="2"/>
      <c r="E22" s="2" t="s">
        <v>206</v>
      </c>
      <c r="F22" s="2" t="s">
        <v>28</v>
      </c>
      <c r="G22"/>
    </row>
    <row r="23" spans="1:270" x14ac:dyDescent="0.25">
      <c r="A23" t="s">
        <v>124</v>
      </c>
      <c r="B23" t="s">
        <v>183</v>
      </c>
      <c r="E23" t="s">
        <v>188</v>
      </c>
      <c r="F23" t="s">
        <v>5</v>
      </c>
    </row>
    <row r="24" spans="1:270" x14ac:dyDescent="0.25">
      <c r="A24" s="2" t="s">
        <v>38</v>
      </c>
      <c r="B24" s="2" t="s">
        <v>182</v>
      </c>
      <c r="C24" s="2" t="s">
        <v>16</v>
      </c>
      <c r="D24" s="2"/>
      <c r="E24" s="2" t="s">
        <v>157</v>
      </c>
      <c r="F24" s="2" t="s">
        <v>30</v>
      </c>
    </row>
    <row r="25" spans="1:270" x14ac:dyDescent="0.25">
      <c r="A25" t="s">
        <v>125</v>
      </c>
      <c r="B25" t="s">
        <v>182</v>
      </c>
      <c r="E25" t="s">
        <v>190</v>
      </c>
      <c r="F25" t="s">
        <v>6</v>
      </c>
    </row>
    <row r="26" spans="1:270" x14ac:dyDescent="0.25">
      <c r="A26" s="2" t="s">
        <v>39</v>
      </c>
      <c r="B26" s="2" t="s">
        <v>151</v>
      </c>
      <c r="C26" s="2" t="s">
        <v>16</v>
      </c>
      <c r="D26" s="2"/>
      <c r="E26" s="2" t="s">
        <v>158</v>
      </c>
      <c r="F26" s="2" t="s">
        <v>22</v>
      </c>
    </row>
    <row r="27" spans="1:270" x14ac:dyDescent="0.25">
      <c r="A27" s="10" t="s">
        <v>41</v>
      </c>
      <c r="B27" s="10" t="s">
        <v>268</v>
      </c>
      <c r="C27" s="10" t="s">
        <v>16</v>
      </c>
      <c r="D27" s="10"/>
      <c r="E27" s="10" t="s">
        <v>207</v>
      </c>
      <c r="F27" s="10" t="s">
        <v>28</v>
      </c>
      <c r="G27" s="9"/>
      <c r="H27" s="9" t="s">
        <v>171</v>
      </c>
    </row>
    <row r="28" spans="1:270" x14ac:dyDescent="0.25">
      <c r="A28" t="s">
        <v>126</v>
      </c>
      <c r="B28" t="s">
        <v>183</v>
      </c>
      <c r="E28" t="s">
        <v>189</v>
      </c>
      <c r="F28" t="s">
        <v>7</v>
      </c>
    </row>
    <row r="29" spans="1:270" x14ac:dyDescent="0.25">
      <c r="A29" s="2" t="s">
        <v>42</v>
      </c>
      <c r="B29" s="2" t="s">
        <v>203</v>
      </c>
      <c r="C29" s="2" t="s">
        <v>16</v>
      </c>
      <c r="D29" s="2"/>
      <c r="E29" s="2" t="s">
        <v>208</v>
      </c>
      <c r="F29" s="2" t="s">
        <v>32</v>
      </c>
    </row>
    <row r="30" spans="1:270" x14ac:dyDescent="0.25">
      <c r="A30" s="2" t="s">
        <v>43</v>
      </c>
      <c r="B30" s="2" t="s">
        <v>197</v>
      </c>
      <c r="C30" s="2" t="s">
        <v>24</v>
      </c>
      <c r="D30" s="2"/>
      <c r="E30" s="2" t="s">
        <v>209</v>
      </c>
      <c r="F30" s="2" t="s">
        <v>32</v>
      </c>
      <c r="H30" s="2" t="s">
        <v>210</v>
      </c>
    </row>
    <row r="31" spans="1:270" x14ac:dyDescent="0.25">
      <c r="A31" t="s">
        <v>127</v>
      </c>
      <c r="B31" t="s">
        <v>184</v>
      </c>
      <c r="E31" t="s">
        <v>156</v>
      </c>
      <c r="F31" t="s">
        <v>8</v>
      </c>
      <c r="H31" s="2"/>
    </row>
    <row r="32" spans="1:270" x14ac:dyDescent="0.25">
      <c r="A32" s="2" t="s">
        <v>44</v>
      </c>
      <c r="B32" s="2" t="s">
        <v>204</v>
      </c>
      <c r="C32" s="2" t="s">
        <v>16</v>
      </c>
      <c r="D32" s="2"/>
      <c r="E32" s="2" t="s">
        <v>211</v>
      </c>
      <c r="F32" s="2" t="s">
        <v>32</v>
      </c>
    </row>
    <row r="33" spans="1:270" x14ac:dyDescent="0.25">
      <c r="A33" s="2" t="s">
        <v>45</v>
      </c>
      <c r="B33" s="2" t="s">
        <v>213</v>
      </c>
      <c r="C33" s="2" t="s">
        <v>16</v>
      </c>
      <c r="D33" s="2"/>
      <c r="E33" s="2" t="s">
        <v>196</v>
      </c>
      <c r="F33" s="2" t="s">
        <v>32</v>
      </c>
      <c r="H33" s="2" t="s">
        <v>212</v>
      </c>
    </row>
    <row r="34" spans="1:270" x14ac:dyDescent="0.25">
      <c r="A34" s="2" t="s">
        <v>46</v>
      </c>
      <c r="B34" s="2" t="s">
        <v>203</v>
      </c>
      <c r="C34" s="2" t="s">
        <v>24</v>
      </c>
      <c r="D34" s="2"/>
      <c r="E34" s="2" t="s">
        <v>160</v>
      </c>
      <c r="F34" s="2" t="s">
        <v>28</v>
      </c>
    </row>
    <row r="35" spans="1:270" x14ac:dyDescent="0.25">
      <c r="A35" s="2" t="s">
        <v>47</v>
      </c>
      <c r="B35" s="2" t="s">
        <v>149</v>
      </c>
      <c r="C35" s="2" t="s">
        <v>16</v>
      </c>
      <c r="D35" s="2"/>
      <c r="E35" s="2" t="s">
        <v>214</v>
      </c>
      <c r="F35" s="2" t="s">
        <v>28</v>
      </c>
    </row>
    <row r="36" spans="1:270" x14ac:dyDescent="0.25">
      <c r="A36" s="2" t="s">
        <v>48</v>
      </c>
      <c r="B36" s="2" t="s">
        <v>176</v>
      </c>
      <c r="C36" s="2" t="s">
        <v>24</v>
      </c>
      <c r="D36" s="2"/>
      <c r="E36" s="2" t="s">
        <v>177</v>
      </c>
      <c r="F36" s="2" t="s">
        <v>32</v>
      </c>
    </row>
    <row r="37" spans="1:270" x14ac:dyDescent="0.25">
      <c r="A37" s="9" t="s">
        <v>128</v>
      </c>
      <c r="B37" s="9" t="s">
        <v>259</v>
      </c>
      <c r="C37" s="9"/>
      <c r="D37" s="9"/>
      <c r="E37" s="9" t="s">
        <v>191</v>
      </c>
      <c r="F37" s="9" t="s">
        <v>9</v>
      </c>
      <c r="G37" s="9"/>
    </row>
    <row r="38" spans="1:270" s="9" customFormat="1" x14ac:dyDescent="0.25">
      <c r="A38" s="10" t="s">
        <v>49</v>
      </c>
      <c r="B38" s="10" t="s">
        <v>269</v>
      </c>
      <c r="C38" s="10" t="s">
        <v>16</v>
      </c>
      <c r="D38" s="10"/>
      <c r="E38" s="10" t="s">
        <v>154</v>
      </c>
      <c r="F38" s="10" t="s">
        <v>32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</row>
    <row r="39" spans="1:270" x14ac:dyDescent="0.25">
      <c r="A39" s="2" t="s">
        <v>50</v>
      </c>
      <c r="B39" s="2" t="s">
        <v>215</v>
      </c>
      <c r="C39" s="2" t="s">
        <v>16</v>
      </c>
      <c r="D39" s="2"/>
      <c r="E39" s="2" t="s">
        <v>216</v>
      </c>
      <c r="F39" s="2" t="s">
        <v>17</v>
      </c>
    </row>
    <row r="40" spans="1:270" x14ac:dyDescent="0.25">
      <c r="A40" s="2" t="s">
        <v>51</v>
      </c>
      <c r="B40" s="2" t="s">
        <v>182</v>
      </c>
      <c r="C40" s="2" t="s">
        <v>24</v>
      </c>
      <c r="D40" s="2"/>
      <c r="E40" s="2" t="s">
        <v>159</v>
      </c>
      <c r="F40" s="2" t="s">
        <v>22</v>
      </c>
    </row>
    <row r="41" spans="1:270" x14ac:dyDescent="0.25">
      <c r="A41" t="s">
        <v>129</v>
      </c>
      <c r="B41" t="s">
        <v>185</v>
      </c>
      <c r="E41" t="s">
        <v>161</v>
      </c>
      <c r="F41" t="s">
        <v>6</v>
      </c>
    </row>
    <row r="42" spans="1:270" x14ac:dyDescent="0.25">
      <c r="A42" s="2" t="s">
        <v>53</v>
      </c>
      <c r="B42" s="2" t="s">
        <v>215</v>
      </c>
      <c r="C42" s="2" t="s">
        <v>24</v>
      </c>
      <c r="D42" s="2"/>
      <c r="E42" s="2" t="s">
        <v>218</v>
      </c>
      <c r="F42" s="2" t="s">
        <v>30</v>
      </c>
    </row>
    <row r="43" spans="1:270" x14ac:dyDescent="0.25">
      <c r="A43" s="2" t="s">
        <v>52</v>
      </c>
      <c r="B43" s="2" t="s">
        <v>184</v>
      </c>
      <c r="C43" s="2" t="s">
        <v>24</v>
      </c>
      <c r="D43" s="2"/>
      <c r="E43" s="2" t="s">
        <v>217</v>
      </c>
      <c r="F43" s="2" t="s">
        <v>32</v>
      </c>
    </row>
    <row r="44" spans="1:270" x14ac:dyDescent="0.25">
      <c r="A44" s="2" t="s">
        <v>54</v>
      </c>
      <c r="B44" s="2" t="s">
        <v>219</v>
      </c>
      <c r="C44" s="2" t="s">
        <v>24</v>
      </c>
      <c r="D44" s="2"/>
      <c r="E44" s="2"/>
      <c r="F44" s="2" t="s">
        <v>22</v>
      </c>
    </row>
    <row r="45" spans="1:270" x14ac:dyDescent="0.25">
      <c r="A45" s="2" t="s">
        <v>56</v>
      </c>
      <c r="B45" s="2" t="s">
        <v>215</v>
      </c>
      <c r="C45" s="2" t="s">
        <v>16</v>
      </c>
      <c r="D45" s="2"/>
      <c r="E45" s="2" t="s">
        <v>220</v>
      </c>
      <c r="F45" s="2" t="s">
        <v>17</v>
      </c>
    </row>
    <row r="46" spans="1:270" x14ac:dyDescent="0.25">
      <c r="A46" t="s">
        <v>130</v>
      </c>
      <c r="B46" t="s">
        <v>186</v>
      </c>
      <c r="E46" t="s">
        <v>187</v>
      </c>
      <c r="F46" t="s">
        <v>10</v>
      </c>
    </row>
    <row r="47" spans="1:270" x14ac:dyDescent="0.25">
      <c r="A47" s="2" t="s">
        <v>243</v>
      </c>
      <c r="B47" s="2" t="s">
        <v>215</v>
      </c>
      <c r="C47" s="2" t="s">
        <v>244</v>
      </c>
      <c r="D47" s="2"/>
      <c r="E47" s="2" t="s">
        <v>245</v>
      </c>
      <c r="F47" s="2"/>
    </row>
    <row r="48" spans="1:270" x14ac:dyDescent="0.25">
      <c r="A48" t="s">
        <v>131</v>
      </c>
      <c r="B48" t="s">
        <v>145</v>
      </c>
      <c r="E48" t="s">
        <v>192</v>
      </c>
      <c r="F48" t="s">
        <v>11</v>
      </c>
    </row>
    <row r="49" spans="1:7" x14ac:dyDescent="0.25">
      <c r="A49" t="s">
        <v>132</v>
      </c>
      <c r="B49" t="s">
        <v>184</v>
      </c>
      <c r="E49" t="s">
        <v>193</v>
      </c>
      <c r="F49" t="s">
        <v>4</v>
      </c>
    </row>
    <row r="50" spans="1:7" s="15" customFormat="1" x14ac:dyDescent="0.25">
      <c r="A50" s="17" t="s">
        <v>57</v>
      </c>
      <c r="B50" s="17" t="s">
        <v>258</v>
      </c>
      <c r="C50" s="17" t="s">
        <v>16</v>
      </c>
      <c r="D50" s="17"/>
      <c r="E50" s="17" t="s">
        <v>221</v>
      </c>
      <c r="F50" s="17" t="s">
        <v>32</v>
      </c>
    </row>
    <row r="51" spans="1:7" s="20" customFormat="1" x14ac:dyDescent="0.25">
      <c r="A51" s="10" t="s">
        <v>271</v>
      </c>
      <c r="B51" s="10" t="s">
        <v>272</v>
      </c>
      <c r="C51" s="10"/>
      <c r="D51" s="10"/>
      <c r="E51" s="10" t="s">
        <v>165</v>
      </c>
      <c r="F51" s="10" t="s">
        <v>273</v>
      </c>
      <c r="G51" s="9"/>
    </row>
    <row r="52" spans="1:7" x14ac:dyDescent="0.25">
      <c r="A52" s="2" t="s">
        <v>58</v>
      </c>
      <c r="B52" s="2" t="s">
        <v>270</v>
      </c>
      <c r="C52" s="2" t="s">
        <v>16</v>
      </c>
      <c r="D52" s="2"/>
      <c r="E52" s="2" t="s">
        <v>222</v>
      </c>
      <c r="F52" s="2" t="s">
        <v>22</v>
      </c>
    </row>
    <row r="53" spans="1:7" x14ac:dyDescent="0.25">
      <c r="A53" s="14" t="s">
        <v>263</v>
      </c>
      <c r="B53" s="14" t="s">
        <v>264</v>
      </c>
      <c r="C53" s="14"/>
      <c r="D53" s="14"/>
      <c r="E53" s="14" t="s">
        <v>265</v>
      </c>
      <c r="F53" s="14" t="s">
        <v>266</v>
      </c>
      <c r="G53" s="14"/>
    </row>
    <row r="54" spans="1:7" x14ac:dyDescent="0.25">
      <c r="A54" s="18" t="s">
        <v>60</v>
      </c>
      <c r="B54" s="18" t="s">
        <v>258</v>
      </c>
      <c r="C54" s="18" t="s">
        <v>16</v>
      </c>
      <c r="D54" s="18"/>
      <c r="E54" s="18" t="s">
        <v>224</v>
      </c>
      <c r="F54" s="18" t="s">
        <v>32</v>
      </c>
      <c r="G54" s="19"/>
    </row>
    <row r="55" spans="1:7" x14ac:dyDescent="0.25">
      <c r="A55" s="14" t="s">
        <v>107</v>
      </c>
      <c r="B55" s="14" t="s">
        <v>260</v>
      </c>
      <c r="C55" s="14"/>
      <c r="D55" s="14"/>
      <c r="E55" s="14" t="s">
        <v>237</v>
      </c>
      <c r="F55" s="14" t="s">
        <v>32</v>
      </c>
      <c r="G55" s="14"/>
    </row>
    <row r="56" spans="1:7" x14ac:dyDescent="0.25">
      <c r="A56" t="s">
        <v>133</v>
      </c>
      <c r="B56" t="s">
        <v>194</v>
      </c>
      <c r="E56" t="s">
        <v>195</v>
      </c>
      <c r="F56" t="s">
        <v>3</v>
      </c>
    </row>
    <row r="57" spans="1:7" x14ac:dyDescent="0.25">
      <c r="A57" s="2" t="s">
        <v>238</v>
      </c>
      <c r="B57" s="2" t="s">
        <v>215</v>
      </c>
      <c r="C57" s="2"/>
      <c r="D57" s="2"/>
      <c r="E57" s="2" t="s">
        <v>225</v>
      </c>
      <c r="F57" s="2"/>
    </row>
    <row r="58" spans="1:7" x14ac:dyDescent="0.25">
      <c r="A58" s="2" t="s">
        <v>59</v>
      </c>
      <c r="B58" s="2" t="s">
        <v>215</v>
      </c>
      <c r="C58" s="2" t="s">
        <v>16</v>
      </c>
      <c r="D58" s="2"/>
      <c r="E58" s="2" t="s">
        <v>223</v>
      </c>
      <c r="F58" s="2" t="s">
        <v>32</v>
      </c>
    </row>
    <row r="59" spans="1:7" x14ac:dyDescent="0.25">
      <c r="A59" s="9" t="s">
        <v>61</v>
      </c>
      <c r="B59" s="9" t="s">
        <v>267</v>
      </c>
      <c r="C59" s="9"/>
      <c r="D59" s="9"/>
      <c r="E59" s="9" t="s">
        <v>196</v>
      </c>
      <c r="F59" s="9" t="s">
        <v>0</v>
      </c>
      <c r="G59" s="9"/>
    </row>
    <row r="60" spans="1:7" x14ac:dyDescent="0.25">
      <c r="A60" s="2" t="s">
        <v>62</v>
      </c>
      <c r="B60" s="2" t="s">
        <v>184</v>
      </c>
      <c r="C60" s="2" t="s">
        <v>24</v>
      </c>
      <c r="D60" s="2"/>
      <c r="E60" s="2" t="s">
        <v>225</v>
      </c>
      <c r="F60" s="2" t="s">
        <v>32</v>
      </c>
    </row>
    <row r="61" spans="1:7" x14ac:dyDescent="0.25">
      <c r="A61" s="10" t="s">
        <v>274</v>
      </c>
      <c r="B61" s="10" t="s">
        <v>275</v>
      </c>
      <c r="C61" s="9"/>
      <c r="D61" s="9"/>
      <c r="E61" s="10" t="s">
        <v>276</v>
      </c>
      <c r="F61" s="10" t="s">
        <v>277</v>
      </c>
      <c r="G61" s="9"/>
    </row>
    <row r="63" spans="1:7" x14ac:dyDescent="0.25">
      <c r="A63" s="2" t="s">
        <v>246</v>
      </c>
      <c r="B63" s="2" t="s">
        <v>247</v>
      </c>
      <c r="C63" s="2"/>
      <c r="D63" s="2"/>
      <c r="E63" s="2" t="s">
        <v>248</v>
      </c>
    </row>
    <row r="64" spans="1:7" x14ac:dyDescent="0.25">
      <c r="A64" s="2" t="s">
        <v>252</v>
      </c>
      <c r="B64" s="2" t="s">
        <v>250</v>
      </c>
      <c r="C64" s="2"/>
      <c r="D64" s="2"/>
      <c r="E64" s="2" t="s">
        <v>253</v>
      </c>
      <c r="F64" s="2"/>
    </row>
    <row r="65" spans="1:270" x14ac:dyDescent="0.25">
      <c r="A65" s="2"/>
      <c r="B65" s="2"/>
      <c r="C65" s="2"/>
      <c r="D65" s="2"/>
      <c r="E65" s="2"/>
    </row>
    <row r="66" spans="1:270" s="4" customFormat="1" x14ac:dyDescent="0.25">
      <c r="A66" s="4" t="s">
        <v>135</v>
      </c>
      <c r="B66" s="4" t="s">
        <v>197</v>
      </c>
      <c r="D66" s="4" t="s">
        <v>174</v>
      </c>
      <c r="F66" s="4" t="s">
        <v>13</v>
      </c>
      <c r="I66" s="21">
        <v>18</v>
      </c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</row>
    <row r="67" spans="1:270" x14ac:dyDescent="0.25">
      <c r="A67" t="s">
        <v>136</v>
      </c>
      <c r="B67" s="12" t="s">
        <v>199</v>
      </c>
      <c r="D67" s="11" t="s">
        <v>174</v>
      </c>
      <c r="F67" t="s">
        <v>14</v>
      </c>
      <c r="I67" s="20">
        <v>3</v>
      </c>
      <c r="J67" s="20" t="s">
        <v>139</v>
      </c>
    </row>
    <row r="68" spans="1:270" x14ac:dyDescent="0.25">
      <c r="A68" t="s">
        <v>137</v>
      </c>
      <c r="D68" s="11" t="s">
        <v>174</v>
      </c>
      <c r="F68" t="s">
        <v>15</v>
      </c>
    </row>
    <row r="69" spans="1:270" x14ac:dyDescent="0.25">
      <c r="A69" s="2" t="s">
        <v>239</v>
      </c>
      <c r="B69" s="2" t="s">
        <v>240</v>
      </c>
      <c r="C69" s="2" t="s">
        <v>242</v>
      </c>
      <c r="D69" s="2"/>
      <c r="E69" s="2" t="s">
        <v>241</v>
      </c>
      <c r="F69" s="2"/>
      <c r="H69" s="2"/>
    </row>
    <row r="71" spans="1:270" x14ac:dyDescent="0.25">
      <c r="A71" t="s">
        <v>134</v>
      </c>
      <c r="B71" t="s">
        <v>197</v>
      </c>
      <c r="E71" t="s">
        <v>198</v>
      </c>
      <c r="F71" t="s">
        <v>12</v>
      </c>
    </row>
    <row r="72" spans="1:270" x14ac:dyDescent="0.25">
      <c r="A72" s="7" t="s">
        <v>63</v>
      </c>
      <c r="B72" s="7" t="s">
        <v>184</v>
      </c>
      <c r="C72" s="7" t="s">
        <v>24</v>
      </c>
      <c r="D72" s="7"/>
      <c r="E72" s="7" t="s">
        <v>226</v>
      </c>
      <c r="F72" s="7" t="s">
        <v>28</v>
      </c>
      <c r="I72" s="20">
        <f>61-25</f>
        <v>36</v>
      </c>
      <c r="J72" s="20" t="s">
        <v>140</v>
      </c>
    </row>
    <row r="73" spans="1:270" s="4" customFormat="1" x14ac:dyDescent="0.25">
      <c r="A73" s="8" t="s">
        <v>64</v>
      </c>
      <c r="B73" s="4" t="s">
        <v>141</v>
      </c>
      <c r="C73" s="8" t="s">
        <v>21</v>
      </c>
      <c r="D73" s="8" t="s">
        <v>65</v>
      </c>
      <c r="E73" s="8" t="s">
        <v>153</v>
      </c>
      <c r="F73" s="8" t="s">
        <v>28</v>
      </c>
      <c r="I73" s="21">
        <f>108-65</f>
        <v>43</v>
      </c>
      <c r="J73" s="21" t="s">
        <v>139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</row>
    <row r="74" spans="1:270" x14ac:dyDescent="0.25">
      <c r="A74" s="2" t="s">
        <v>66</v>
      </c>
      <c r="B74" s="2" t="s">
        <v>199</v>
      </c>
      <c r="C74" s="2" t="s">
        <v>21</v>
      </c>
      <c r="D74" s="2" t="s">
        <v>65</v>
      </c>
      <c r="E74" s="2"/>
      <c r="F74" s="2" t="s">
        <v>19</v>
      </c>
    </row>
    <row r="75" spans="1:270" x14ac:dyDescent="0.25">
      <c r="A75" s="2" t="s">
        <v>227</v>
      </c>
      <c r="B75" s="2" t="s">
        <v>199</v>
      </c>
      <c r="C75" s="2" t="s">
        <v>21</v>
      </c>
      <c r="D75" s="2" t="s">
        <v>65</v>
      </c>
      <c r="E75" s="2"/>
      <c r="F75" s="2" t="s">
        <v>19</v>
      </c>
    </row>
    <row r="76" spans="1:270" x14ac:dyDescent="0.25">
      <c r="A76" s="2" t="s">
        <v>20</v>
      </c>
      <c r="B76" t="s">
        <v>172</v>
      </c>
      <c r="C76" s="2" t="s">
        <v>21</v>
      </c>
      <c r="D76" s="2"/>
      <c r="E76" s="2" t="s">
        <v>178</v>
      </c>
      <c r="F76" s="2" t="s">
        <v>22</v>
      </c>
    </row>
    <row r="77" spans="1:270" x14ac:dyDescent="0.25">
      <c r="A77" s="2" t="s">
        <v>67</v>
      </c>
      <c r="B77" s="2" t="s">
        <v>199</v>
      </c>
      <c r="C77" s="2" t="s">
        <v>21</v>
      </c>
      <c r="D77" s="2" t="s">
        <v>65</v>
      </c>
      <c r="E77" s="2"/>
      <c r="F77" s="2" t="s">
        <v>28</v>
      </c>
    </row>
    <row r="78" spans="1:270" x14ac:dyDescent="0.25">
      <c r="A78" s="2" t="s">
        <v>68</v>
      </c>
      <c r="B78" s="2" t="s">
        <v>199</v>
      </c>
      <c r="C78" s="2" t="s">
        <v>21</v>
      </c>
      <c r="D78" s="2" t="s">
        <v>65</v>
      </c>
      <c r="E78" s="2"/>
      <c r="F78" s="2" t="s">
        <v>28</v>
      </c>
    </row>
    <row r="79" spans="1:270" x14ac:dyDescent="0.25">
      <c r="A79" s="2" t="s">
        <v>69</v>
      </c>
      <c r="B79" s="2" t="s">
        <v>199</v>
      </c>
      <c r="C79" s="2" t="s">
        <v>21</v>
      </c>
      <c r="D79" s="2" t="s">
        <v>65</v>
      </c>
      <c r="E79" s="2"/>
      <c r="F79" s="2" t="s">
        <v>32</v>
      </c>
    </row>
    <row r="80" spans="1:270" x14ac:dyDescent="0.25">
      <c r="A80" s="2" t="s">
        <v>70</v>
      </c>
      <c r="B80" s="2" t="s">
        <v>199</v>
      </c>
      <c r="C80" s="2" t="s">
        <v>21</v>
      </c>
      <c r="D80" s="2" t="s">
        <v>65</v>
      </c>
      <c r="E80" s="2"/>
      <c r="F80" s="2" t="s">
        <v>28</v>
      </c>
    </row>
    <row r="81" spans="1:6" x14ac:dyDescent="0.25">
      <c r="A81" s="2" t="s">
        <v>71</v>
      </c>
      <c r="B81" s="2" t="s">
        <v>199</v>
      </c>
      <c r="C81" s="2" t="s">
        <v>16</v>
      </c>
      <c r="D81" s="2" t="s">
        <v>65</v>
      </c>
      <c r="E81" s="2"/>
      <c r="F81" s="2" t="s">
        <v>72</v>
      </c>
    </row>
    <row r="82" spans="1:6" x14ac:dyDescent="0.25">
      <c r="A82" s="2" t="s">
        <v>73</v>
      </c>
      <c r="B82" s="2" t="s">
        <v>199</v>
      </c>
      <c r="C82" s="2" t="s">
        <v>21</v>
      </c>
      <c r="D82" s="2" t="s">
        <v>65</v>
      </c>
      <c r="E82" s="2"/>
      <c r="F82" s="2" t="s">
        <v>19</v>
      </c>
    </row>
    <row r="83" spans="1:6" x14ac:dyDescent="0.25">
      <c r="A83" s="2" t="s">
        <v>74</v>
      </c>
      <c r="B83" s="2" t="s">
        <v>199</v>
      </c>
      <c r="C83" s="2" t="s">
        <v>21</v>
      </c>
      <c r="D83" s="2" t="s">
        <v>65</v>
      </c>
      <c r="E83" s="2"/>
      <c r="F83" s="2" t="s">
        <v>32</v>
      </c>
    </row>
    <row r="84" spans="1:6" x14ac:dyDescent="0.25">
      <c r="A84" s="2" t="s">
        <v>37</v>
      </c>
      <c r="B84" t="s">
        <v>142</v>
      </c>
      <c r="C84" s="2" t="s">
        <v>21</v>
      </c>
      <c r="D84" s="2"/>
      <c r="E84" s="2"/>
      <c r="F84" s="2" t="s">
        <v>22</v>
      </c>
    </row>
    <row r="85" spans="1:6" x14ac:dyDescent="0.25">
      <c r="A85" s="2" t="s">
        <v>75</v>
      </c>
      <c r="B85" s="2" t="s">
        <v>199</v>
      </c>
      <c r="C85" s="2" t="s">
        <v>21</v>
      </c>
      <c r="D85" s="2" t="s">
        <v>65</v>
      </c>
      <c r="E85" s="2"/>
      <c r="F85" s="2" t="s">
        <v>32</v>
      </c>
    </row>
    <row r="86" spans="1:6" x14ac:dyDescent="0.25">
      <c r="A86" s="2" t="s">
        <v>76</v>
      </c>
      <c r="B86" s="2" t="s">
        <v>199</v>
      </c>
      <c r="C86" s="2" t="s">
        <v>21</v>
      </c>
      <c r="D86" s="2" t="s">
        <v>65</v>
      </c>
      <c r="E86" s="2"/>
      <c r="F86" s="2" t="s">
        <v>77</v>
      </c>
    </row>
    <row r="87" spans="1:6" x14ac:dyDescent="0.25">
      <c r="A87" s="2" t="s">
        <v>78</v>
      </c>
      <c r="B87" s="2" t="s">
        <v>229</v>
      </c>
      <c r="C87" s="2" t="s">
        <v>21</v>
      </c>
      <c r="D87" s="2" t="s">
        <v>65</v>
      </c>
      <c r="E87" s="2" t="s">
        <v>228</v>
      </c>
      <c r="F87" s="2" t="s">
        <v>32</v>
      </c>
    </row>
    <row r="88" spans="1:6" x14ac:dyDescent="0.25">
      <c r="A88" s="2" t="s">
        <v>40</v>
      </c>
      <c r="B88" t="s">
        <v>173</v>
      </c>
      <c r="C88" s="2" t="s">
        <v>21</v>
      </c>
      <c r="D88" s="2"/>
      <c r="E88" s="2" t="s">
        <v>231</v>
      </c>
      <c r="F88" s="2" t="s">
        <v>32</v>
      </c>
    </row>
    <row r="89" spans="1:6" x14ac:dyDescent="0.25">
      <c r="A89" s="2" t="s">
        <v>79</v>
      </c>
      <c r="B89" s="2" t="s">
        <v>230</v>
      </c>
      <c r="C89" s="2" t="s">
        <v>21</v>
      </c>
      <c r="D89" s="2" t="s">
        <v>65</v>
      </c>
      <c r="E89" s="2"/>
      <c r="F89" s="2" t="s">
        <v>28</v>
      </c>
    </row>
    <row r="90" spans="1:6" x14ac:dyDescent="0.25">
      <c r="A90" s="2" t="s">
        <v>80</v>
      </c>
      <c r="B90" s="2" t="s">
        <v>232</v>
      </c>
      <c r="C90" s="2" t="s">
        <v>21</v>
      </c>
      <c r="D90" s="2" t="s">
        <v>65</v>
      </c>
      <c r="E90" s="2"/>
      <c r="F90" s="2" t="s">
        <v>72</v>
      </c>
    </row>
    <row r="91" spans="1:6" x14ac:dyDescent="0.25">
      <c r="A91" s="2" t="s">
        <v>81</v>
      </c>
      <c r="B91" s="2" t="s">
        <v>199</v>
      </c>
      <c r="C91" s="2" t="s">
        <v>21</v>
      </c>
      <c r="D91" s="2" t="s">
        <v>65</v>
      </c>
      <c r="E91" s="2"/>
      <c r="F91" s="2" t="s">
        <v>28</v>
      </c>
    </row>
    <row r="92" spans="1:6" x14ac:dyDescent="0.25">
      <c r="A92" s="2" t="s">
        <v>82</v>
      </c>
      <c r="B92" s="2" t="s">
        <v>199</v>
      </c>
      <c r="C92" s="2" t="s">
        <v>24</v>
      </c>
      <c r="D92" s="2" t="s">
        <v>65</v>
      </c>
      <c r="E92" s="2"/>
      <c r="F92" s="2" t="s">
        <v>28</v>
      </c>
    </row>
    <row r="93" spans="1:6" x14ac:dyDescent="0.25">
      <c r="A93" s="2" t="s">
        <v>83</v>
      </c>
      <c r="B93" s="2" t="s">
        <v>199</v>
      </c>
      <c r="C93" s="2" t="s">
        <v>21</v>
      </c>
      <c r="D93" s="2" t="s">
        <v>65</v>
      </c>
      <c r="E93" s="2"/>
      <c r="F93" s="2" t="s">
        <v>32</v>
      </c>
    </row>
    <row r="94" spans="1:6" x14ac:dyDescent="0.25">
      <c r="A94" s="2" t="s">
        <v>84</v>
      </c>
      <c r="B94" s="2" t="s">
        <v>199</v>
      </c>
      <c r="C94" s="2" t="s">
        <v>21</v>
      </c>
      <c r="D94" s="2" t="s">
        <v>65</v>
      </c>
      <c r="E94" s="2"/>
      <c r="F94" s="2" t="s">
        <v>32</v>
      </c>
    </row>
    <row r="95" spans="1:6" x14ac:dyDescent="0.25">
      <c r="A95" s="2" t="s">
        <v>85</v>
      </c>
      <c r="B95" s="2" t="s">
        <v>199</v>
      </c>
      <c r="C95" s="2" t="s">
        <v>21</v>
      </c>
      <c r="D95" s="2" t="s">
        <v>65</v>
      </c>
      <c r="E95" s="2"/>
      <c r="F95" s="2" t="s">
        <v>32</v>
      </c>
    </row>
    <row r="96" spans="1:6" x14ac:dyDescent="0.25">
      <c r="A96" s="2" t="s">
        <v>86</v>
      </c>
      <c r="B96" s="2" t="s">
        <v>199</v>
      </c>
      <c r="C96" s="2" t="s">
        <v>21</v>
      </c>
      <c r="D96" s="2" t="s">
        <v>65</v>
      </c>
      <c r="E96" s="2"/>
      <c r="F96" s="2" t="s">
        <v>32</v>
      </c>
    </row>
    <row r="97" spans="1:6" x14ac:dyDescent="0.25">
      <c r="A97" s="2" t="s">
        <v>87</v>
      </c>
      <c r="B97" s="2" t="s">
        <v>199</v>
      </c>
      <c r="C97" s="2" t="s">
        <v>21</v>
      </c>
      <c r="D97" s="2" t="s">
        <v>65</v>
      </c>
      <c r="E97" s="2"/>
      <c r="F97" s="2" t="s">
        <v>32</v>
      </c>
    </row>
    <row r="98" spans="1:6" x14ac:dyDescent="0.25">
      <c r="A98" s="2" t="s">
        <v>88</v>
      </c>
      <c r="B98" s="2" t="s">
        <v>199</v>
      </c>
      <c r="C98" s="2" t="s">
        <v>21</v>
      </c>
      <c r="D98" s="2" t="s">
        <v>65</v>
      </c>
      <c r="E98" s="2"/>
      <c r="F98" s="2" t="s">
        <v>32</v>
      </c>
    </row>
    <row r="99" spans="1:6" x14ac:dyDescent="0.25">
      <c r="A99" s="2" t="s">
        <v>89</v>
      </c>
      <c r="B99" s="2" t="s">
        <v>199</v>
      </c>
      <c r="C99" s="2" t="s">
        <v>21</v>
      </c>
      <c r="D99" s="2" t="s">
        <v>65</v>
      </c>
      <c r="E99" s="2"/>
      <c r="F99" s="2" t="s">
        <v>28</v>
      </c>
    </row>
    <row r="100" spans="1:6" x14ac:dyDescent="0.25">
      <c r="A100" s="2" t="s">
        <v>90</v>
      </c>
      <c r="B100" s="2" t="s">
        <v>233</v>
      </c>
      <c r="C100" s="2" t="s">
        <v>24</v>
      </c>
      <c r="D100" s="2" t="s">
        <v>65</v>
      </c>
      <c r="E100" s="2"/>
      <c r="F100" s="2" t="s">
        <v>28</v>
      </c>
    </row>
    <row r="101" spans="1:6" x14ac:dyDescent="0.25">
      <c r="A101" s="2" t="s">
        <v>91</v>
      </c>
      <c r="B101" s="2" t="s">
        <v>234</v>
      </c>
      <c r="C101" s="2" t="s">
        <v>21</v>
      </c>
      <c r="D101" s="2" t="s">
        <v>65</v>
      </c>
      <c r="E101" s="2" t="s">
        <v>228</v>
      </c>
      <c r="F101" s="2" t="s">
        <v>32</v>
      </c>
    </row>
    <row r="102" spans="1:6" x14ac:dyDescent="0.25">
      <c r="A102" s="2" t="s">
        <v>92</v>
      </c>
      <c r="B102" s="2" t="s">
        <v>199</v>
      </c>
      <c r="C102" s="2" t="s">
        <v>21</v>
      </c>
      <c r="D102" s="2" t="s">
        <v>65</v>
      </c>
      <c r="E102" s="2"/>
      <c r="F102" s="2" t="s">
        <v>28</v>
      </c>
    </row>
    <row r="103" spans="1:6" x14ac:dyDescent="0.25">
      <c r="A103" s="2" t="s">
        <v>93</v>
      </c>
      <c r="B103" s="2" t="s">
        <v>199</v>
      </c>
      <c r="C103" s="2" t="s">
        <v>21</v>
      </c>
      <c r="D103" s="2" t="s">
        <v>65</v>
      </c>
      <c r="E103" s="2"/>
      <c r="F103" s="2" t="s">
        <v>28</v>
      </c>
    </row>
    <row r="104" spans="1:6" x14ac:dyDescent="0.25">
      <c r="A104" s="2" t="s">
        <v>55</v>
      </c>
      <c r="B104" s="2" t="s">
        <v>199</v>
      </c>
      <c r="C104" s="2" t="s">
        <v>21</v>
      </c>
      <c r="D104" s="2"/>
      <c r="E104" s="2"/>
      <c r="F104" s="2" t="s">
        <v>32</v>
      </c>
    </row>
    <row r="105" spans="1:6" x14ac:dyDescent="0.25">
      <c r="A105" s="2" t="s">
        <v>94</v>
      </c>
      <c r="B105" s="2" t="s">
        <v>199</v>
      </c>
      <c r="C105" s="2" t="s">
        <v>21</v>
      </c>
      <c r="D105" s="2" t="s">
        <v>65</v>
      </c>
      <c r="E105" s="2"/>
      <c r="F105" s="2" t="s">
        <v>32</v>
      </c>
    </row>
    <row r="106" spans="1:6" x14ac:dyDescent="0.25">
      <c r="A106" s="2" t="s">
        <v>95</v>
      </c>
      <c r="B106" s="2" t="s">
        <v>199</v>
      </c>
      <c r="C106" s="2" t="s">
        <v>21</v>
      </c>
      <c r="D106" s="2" t="s">
        <v>65</v>
      </c>
      <c r="E106" s="2"/>
      <c r="F106" s="2" t="s">
        <v>32</v>
      </c>
    </row>
    <row r="107" spans="1:6" x14ac:dyDescent="0.25">
      <c r="A107" s="2" t="s">
        <v>96</v>
      </c>
      <c r="B107" s="2" t="s">
        <v>199</v>
      </c>
      <c r="C107" s="2" t="s">
        <v>21</v>
      </c>
      <c r="D107" s="2" t="s">
        <v>65</v>
      </c>
      <c r="E107" s="2"/>
      <c r="F107" s="2" t="s">
        <v>19</v>
      </c>
    </row>
    <row r="108" spans="1:6" x14ac:dyDescent="0.25">
      <c r="A108" s="2" t="s">
        <v>97</v>
      </c>
      <c r="B108" s="2" t="s">
        <v>235</v>
      </c>
      <c r="C108" s="2" t="s">
        <v>21</v>
      </c>
      <c r="D108" s="2" t="s">
        <v>65</v>
      </c>
      <c r="E108" s="2"/>
      <c r="F108" s="2" t="s">
        <v>32</v>
      </c>
    </row>
    <row r="109" spans="1:6" x14ac:dyDescent="0.25">
      <c r="A109" s="2" t="s">
        <v>98</v>
      </c>
      <c r="B109" s="2" t="s">
        <v>199</v>
      </c>
      <c r="C109" s="2" t="s">
        <v>21</v>
      </c>
      <c r="D109" s="2" t="s">
        <v>65</v>
      </c>
      <c r="E109" s="2"/>
      <c r="F109" s="2" t="s">
        <v>28</v>
      </c>
    </row>
    <row r="110" spans="1:6" x14ac:dyDescent="0.25">
      <c r="A110" s="2" t="s">
        <v>99</v>
      </c>
      <c r="B110" s="2" t="s">
        <v>199</v>
      </c>
      <c r="C110" s="2" t="s">
        <v>21</v>
      </c>
      <c r="D110" s="2" t="s">
        <v>65</v>
      </c>
      <c r="E110" s="2"/>
      <c r="F110" s="2" t="s">
        <v>19</v>
      </c>
    </row>
    <row r="111" spans="1:6" x14ac:dyDescent="0.25">
      <c r="A111" s="2" t="s">
        <v>100</v>
      </c>
      <c r="B111" s="2" t="s">
        <v>199</v>
      </c>
      <c r="C111" s="2" t="s">
        <v>21</v>
      </c>
      <c r="D111" s="2" t="s">
        <v>65</v>
      </c>
      <c r="E111" s="2"/>
      <c r="F111" s="2" t="s">
        <v>32</v>
      </c>
    </row>
    <row r="112" spans="1:6" x14ac:dyDescent="0.25">
      <c r="A112" s="2" t="s">
        <v>101</v>
      </c>
      <c r="B112" s="2" t="s">
        <v>199</v>
      </c>
      <c r="C112" s="2" t="s">
        <v>21</v>
      </c>
      <c r="D112" s="2" t="s">
        <v>65</v>
      </c>
      <c r="E112" s="2"/>
      <c r="F112" s="2" t="s">
        <v>19</v>
      </c>
    </row>
    <row r="113" spans="1:270" x14ac:dyDescent="0.25">
      <c r="A113" s="2" t="s">
        <v>102</v>
      </c>
      <c r="B113" s="2" t="s">
        <v>199</v>
      </c>
      <c r="C113" s="2" t="s">
        <v>21</v>
      </c>
      <c r="D113" s="2" t="s">
        <v>65</v>
      </c>
      <c r="E113" s="2"/>
      <c r="F113" s="2" t="s">
        <v>28</v>
      </c>
    </row>
    <row r="114" spans="1:270" x14ac:dyDescent="0.25">
      <c r="A114" s="2" t="s">
        <v>103</v>
      </c>
      <c r="B114" s="2" t="s">
        <v>199</v>
      </c>
      <c r="C114" s="2" t="s">
        <v>21</v>
      </c>
      <c r="D114" s="2" t="s">
        <v>65</v>
      </c>
      <c r="E114" s="2"/>
      <c r="F114" s="2" t="s">
        <v>77</v>
      </c>
    </row>
    <row r="115" spans="1:270" x14ac:dyDescent="0.25">
      <c r="A115" s="2" t="s">
        <v>104</v>
      </c>
      <c r="B115" s="2" t="s">
        <v>199</v>
      </c>
      <c r="C115" s="2" t="s">
        <v>21</v>
      </c>
      <c r="D115" s="2" t="s">
        <v>65</v>
      </c>
      <c r="E115" s="2"/>
      <c r="F115" s="2" t="s">
        <v>28</v>
      </c>
    </row>
    <row r="116" spans="1:270" x14ac:dyDescent="0.25">
      <c r="A116" s="2" t="s">
        <v>105</v>
      </c>
      <c r="B116" s="2" t="s">
        <v>236</v>
      </c>
      <c r="C116" s="2" t="s">
        <v>21</v>
      </c>
      <c r="D116" s="2" t="s">
        <v>65</v>
      </c>
      <c r="E116" s="2" t="s">
        <v>163</v>
      </c>
      <c r="F116" s="2" t="s">
        <v>32</v>
      </c>
    </row>
    <row r="117" spans="1:270" x14ac:dyDescent="0.25">
      <c r="A117" s="2" t="s">
        <v>106</v>
      </c>
      <c r="B117" s="2" t="s">
        <v>199</v>
      </c>
      <c r="C117" s="2" t="s">
        <v>21</v>
      </c>
      <c r="D117" s="2" t="s">
        <v>65</v>
      </c>
      <c r="E117" s="2"/>
      <c r="F117" s="2" t="s">
        <v>32</v>
      </c>
      <c r="I117" s="20">
        <f>I72+I66</f>
        <v>54</v>
      </c>
      <c r="J117" s="20" t="s">
        <v>143</v>
      </c>
    </row>
    <row r="118" spans="1:270" x14ac:dyDescent="0.25">
      <c r="A118" s="7"/>
      <c r="B118" s="7"/>
      <c r="C118" s="7"/>
      <c r="D118" s="7"/>
      <c r="E118" s="7"/>
      <c r="F118" s="7"/>
      <c r="I118" s="20">
        <f>I67+I73</f>
        <v>46</v>
      </c>
      <c r="J118" s="20" t="s">
        <v>144</v>
      </c>
    </row>
    <row r="119" spans="1:270" x14ac:dyDescent="0.25">
      <c r="A119" s="8" t="s">
        <v>108</v>
      </c>
      <c r="B119" s="8" t="s">
        <v>199</v>
      </c>
      <c r="C119" s="8" t="s">
        <v>21</v>
      </c>
      <c r="D119" s="8" t="s">
        <v>109</v>
      </c>
      <c r="E119" s="8"/>
      <c r="F119" s="8" t="s">
        <v>32</v>
      </c>
      <c r="G119" s="4"/>
      <c r="H119" s="4"/>
      <c r="I119" s="20">
        <v>7</v>
      </c>
      <c r="J119" s="20" t="s">
        <v>109</v>
      </c>
    </row>
    <row r="120" spans="1:270" x14ac:dyDescent="0.25">
      <c r="A120" s="2" t="s">
        <v>110</v>
      </c>
      <c r="B120" s="2" t="s">
        <v>199</v>
      </c>
      <c r="C120" s="2" t="s">
        <v>21</v>
      </c>
      <c r="D120" s="2" t="s">
        <v>109</v>
      </c>
      <c r="E120" s="2"/>
      <c r="F120" s="2" t="s">
        <v>32</v>
      </c>
    </row>
    <row r="121" spans="1:270" x14ac:dyDescent="0.25">
      <c r="A121" s="2" t="s">
        <v>111</v>
      </c>
      <c r="B121" s="2" t="s">
        <v>199</v>
      </c>
      <c r="C121" s="2" t="s">
        <v>16</v>
      </c>
      <c r="D121" s="2" t="s">
        <v>109</v>
      </c>
      <c r="E121" s="2"/>
      <c r="F121" s="2" t="s">
        <v>28</v>
      </c>
    </row>
    <row r="122" spans="1:270" x14ac:dyDescent="0.25">
      <c r="A122" s="2" t="s">
        <v>112</v>
      </c>
      <c r="B122" s="2" t="s">
        <v>199</v>
      </c>
      <c r="C122" s="2" t="s">
        <v>21</v>
      </c>
      <c r="D122" s="2" t="s">
        <v>109</v>
      </c>
      <c r="E122" s="2"/>
      <c r="F122" s="2" t="s">
        <v>28</v>
      </c>
    </row>
    <row r="123" spans="1:270" x14ac:dyDescent="0.25">
      <c r="A123" s="2" t="s">
        <v>113</v>
      </c>
      <c r="B123" s="2" t="s">
        <v>199</v>
      </c>
      <c r="C123" s="2" t="s">
        <v>16</v>
      </c>
      <c r="D123" s="2" t="s">
        <v>109</v>
      </c>
      <c r="E123" s="2"/>
      <c r="F123" s="2" t="s">
        <v>32</v>
      </c>
    </row>
    <row r="124" spans="1:270" s="9" customFormat="1" x14ac:dyDescent="0.25">
      <c r="A124" s="10" t="s">
        <v>114</v>
      </c>
      <c r="B124" s="10" t="s">
        <v>148</v>
      </c>
      <c r="C124" s="10" t="s">
        <v>21</v>
      </c>
      <c r="D124" s="10" t="s">
        <v>109</v>
      </c>
      <c r="E124" s="10"/>
      <c r="F124" s="10" t="s">
        <v>32</v>
      </c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  <c r="IX124" s="20"/>
      <c r="IY124" s="20"/>
      <c r="IZ124" s="20"/>
      <c r="JA124" s="20"/>
      <c r="JB124" s="20"/>
      <c r="JC124" s="20"/>
      <c r="JD124" s="20"/>
      <c r="JE124" s="20"/>
      <c r="JF124" s="20"/>
      <c r="JG124" s="20"/>
      <c r="JH124" s="20"/>
      <c r="JI124" s="20"/>
      <c r="JJ124" s="20"/>
    </row>
    <row r="125" spans="1:270" x14ac:dyDescent="0.25">
      <c r="A125" s="2" t="s">
        <v>115</v>
      </c>
      <c r="B125" s="2" t="s">
        <v>199</v>
      </c>
      <c r="C125" s="2" t="s">
        <v>21</v>
      </c>
      <c r="D125" s="2" t="s">
        <v>109</v>
      </c>
      <c r="E125" s="2"/>
      <c r="F125" s="2" t="s">
        <v>72</v>
      </c>
    </row>
  </sheetData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students 2020</vt:lpstr>
      <vt:lpstr>old stuff</vt:lpstr>
      <vt:lpstr>'students 2020'!Teksti1</vt:lpstr>
    </vt:vector>
  </TitlesOfParts>
  <Company>University of Oulu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Kvist</dc:creator>
  <cp:lastModifiedBy>Laura Kvist</cp:lastModifiedBy>
  <cp:lastPrinted>2017-09-08T05:26:53Z</cp:lastPrinted>
  <dcterms:created xsi:type="dcterms:W3CDTF">2017-09-08T05:04:15Z</dcterms:created>
  <dcterms:modified xsi:type="dcterms:W3CDTF">2021-01-28T12:56:38Z</dcterms:modified>
</cp:coreProperties>
</file>