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lipasto.oulu.fi\kotidir03$\lkvist\LAURA\OPETUS\tohtorikoulutus\"/>
    </mc:Choice>
  </mc:AlternateContent>
  <bookViews>
    <workbookView xWindow="0" yWindow="0" windowWidth="25335" windowHeight="10275"/>
  </bookViews>
  <sheets>
    <sheet name="students 2020" sheetId="2" r:id="rId1"/>
    <sheet name="old stuff" sheetId="1" r:id="rId2"/>
  </sheets>
  <definedNames>
    <definedName name="Teksti1" localSheetId="0">'students 2020'!$A$13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72" i="1" l="1"/>
  <c r="I117" i="1" s="1"/>
  <c r="I73" i="1"/>
  <c r="I118" i="1" s="1"/>
</calcChain>
</file>

<file path=xl/sharedStrings.xml><?xml version="1.0" encoding="utf-8"?>
<sst xmlns="http://schemas.openxmlformats.org/spreadsheetml/2006/main" count="731" uniqueCount="390">
  <si>
    <t>FT Plant ecology</t>
  </si>
  <si>
    <t>PhD, genetics</t>
  </si>
  <si>
    <t>FT Animal physiology</t>
  </si>
  <si>
    <t>FT Genetiikka</t>
  </si>
  <si>
    <t>FT, Genetiikka ja fysiologia (biologia)</t>
  </si>
  <si>
    <t>FT Genetics</t>
  </si>
  <si>
    <t>FT, Genetics &amp; physiology (biology)</t>
  </si>
  <si>
    <t>PhD, Animal Physiology</t>
  </si>
  <si>
    <t>PhD, Genetics &amp; Physiology (Biology</t>
  </si>
  <si>
    <t>FT, Genetics (biology)</t>
  </si>
  <si>
    <t>PhD, Plant physiology</t>
  </si>
  <si>
    <t>PhD, Genetics &amp; physiology (biology)</t>
  </si>
  <si>
    <t>PhD, Plant Ecology</t>
  </si>
  <si>
    <t>FT Kasvifysiologia</t>
  </si>
  <si>
    <t>PhD, Plant Physiology</t>
  </si>
  <si>
    <t>PhD, Genetics</t>
  </si>
  <si>
    <t>Läsnäoleva</t>
  </si>
  <si>
    <t>Biologia</t>
  </si>
  <si>
    <t>Alakärppä Emmi Anni Josefiina</t>
  </si>
  <si>
    <t>Kasvifysiologia</t>
  </si>
  <si>
    <t>Auvinen Ari-Pekka</t>
  </si>
  <si>
    <t>Kirjoiltapoistettu</t>
  </si>
  <si>
    <t>Ekologia</t>
  </si>
  <si>
    <t>Baudry Gautier Pierre Jean Claude Eloi</t>
  </si>
  <si>
    <t>Ei ilmoittautumista</t>
  </si>
  <si>
    <t>Borshagovski Anna-Maria Pauliina</t>
  </si>
  <si>
    <t xml:space="preserve">Edesi Jaanika </t>
  </si>
  <si>
    <t>Hengodage Nirmalee Bhagya Wijayalath</t>
  </si>
  <si>
    <t>Kasviekologia</t>
  </si>
  <si>
    <t>Honka Johanna Maria Katariina</t>
  </si>
  <si>
    <t>Genetiikka ja fysiologia</t>
  </si>
  <si>
    <t>Hopkins Juhani Peter</t>
  </si>
  <si>
    <t>Eläinekologia</t>
  </si>
  <si>
    <t>Hurskainen Sonja Henriikka</t>
  </si>
  <si>
    <t>Huusko Maija Karoliina</t>
  </si>
  <si>
    <t>Huusko Riina Elina</t>
  </si>
  <si>
    <t>Hyyryläinen Anna</t>
  </si>
  <si>
    <t>Inkala Simo Iisakki</t>
  </si>
  <si>
    <t>Ivanov Vladislav</t>
  </si>
  <si>
    <t>Jylänki Tanja Kristiina</t>
  </si>
  <si>
    <t>Karvonen Juhani</t>
  </si>
  <si>
    <t>Kauppinen Miia Maarit Susanna</t>
  </si>
  <si>
    <t>Keret Netta Maria</t>
  </si>
  <si>
    <t>Kynkäänniemi Sanna-Mari Annikki</t>
  </si>
  <si>
    <t>Lehosmaa Kaisa Eveliina</t>
  </si>
  <si>
    <t>Leinonen Kirsti Marjaana</t>
  </si>
  <si>
    <t>Lämsä Juho Henrik</t>
  </si>
  <si>
    <t>Maliniemi Tuija Elisa</t>
  </si>
  <si>
    <t>Markkola Juha Antero</t>
  </si>
  <si>
    <t>Marttila Maare Kaisa Ottiliana</t>
  </si>
  <si>
    <t>Moroni Barbara</t>
  </si>
  <si>
    <t>Muurinen Lauralotta Maria</t>
  </si>
  <si>
    <t>Norberg Harri Juhani</t>
  </si>
  <si>
    <t>Nykänen Inka Liisa</t>
  </si>
  <si>
    <t>Parkkari Mari Hannele</t>
  </si>
  <si>
    <t>Podgorniak Tomasz Krzysztof</t>
  </si>
  <si>
    <t>Puoskari Viivi Lilja Maria</t>
  </si>
  <si>
    <t>Sarremejane Romain Paul Jacques</t>
  </si>
  <si>
    <t>Suutarinen Johanna Emilia</t>
  </si>
  <si>
    <t>Tikkunen Mari Onerva</t>
  </si>
  <si>
    <t>Tolvanen Jere Juhani</t>
  </si>
  <si>
    <t>Vilmi Annika Ilona</t>
  </si>
  <si>
    <t>Wistbacka Ralf Johan</t>
  </si>
  <si>
    <t>Wäli Pauliina</t>
  </si>
  <si>
    <t>Alahuhta Kirsi Marjut</t>
  </si>
  <si>
    <t>passivoitu</t>
  </si>
  <si>
    <t>Alenius Mari Anna</t>
  </si>
  <si>
    <t>Björnström Taina Maarit</t>
  </si>
  <si>
    <t>Degerman Aija Piritta</t>
  </si>
  <si>
    <t>Hakala Antero Veikko Kalevi</t>
  </si>
  <si>
    <t>Hanhela Pentti</t>
  </si>
  <si>
    <t>Hietala Sanna Maria</t>
  </si>
  <si>
    <t>Genetiikka</t>
  </si>
  <si>
    <t>Hirsikorpi Merja Susanna</t>
  </si>
  <si>
    <t>Hokka Ville Petteri</t>
  </si>
  <si>
    <t>Jaakola Mervi Marjaana</t>
  </si>
  <si>
    <t>Kaakinen Tommi Mika Petteri</t>
  </si>
  <si>
    <t>Eläinfysiologia</t>
  </si>
  <si>
    <t>Karppinen Petri Mikael</t>
  </si>
  <si>
    <t>Kaukonen Maarit Helena</t>
  </si>
  <si>
    <t>Khan Imran</t>
  </si>
  <si>
    <t>Kilpiä Anna Kristiina</t>
  </si>
  <si>
    <t>Kitti Heidi Irina</t>
  </si>
  <si>
    <t>Kuosa Marja-Riitta Anneli</t>
  </si>
  <si>
    <t>Kuusela Jussi Teemu</t>
  </si>
  <si>
    <t>Leppäjärvi Minna Helena</t>
  </si>
  <si>
    <t>Luukkonen Aappo Matias</t>
  </si>
  <si>
    <t>Mannermaa Anna-Liisa</t>
  </si>
  <si>
    <t>Mlambo Musawenkosi Clive</t>
  </si>
  <si>
    <t>Neumann Antje Birte</t>
  </si>
  <si>
    <t>Nevalainen Riikka Irene</t>
  </si>
  <si>
    <t>Orell Panu Juhana</t>
  </si>
  <si>
    <t>Pennanen Eija Sinikka</t>
  </si>
  <si>
    <t>Pietikäinen Anne Piritta</t>
  </si>
  <si>
    <t>Puhka Aki Verneri</t>
  </si>
  <si>
    <t>Raitanen Jani Petteri</t>
  </si>
  <si>
    <t>Ruonala Raili Helena</t>
  </si>
  <si>
    <t>Seppänen Janne-Tuomas</t>
  </si>
  <si>
    <t>Seppänen Tiia Tuulia</t>
  </si>
  <si>
    <t>Shakoor Abdul</t>
  </si>
  <si>
    <t>Siffczyk Claudia Annemari</t>
  </si>
  <si>
    <t>Silvola Katja Susanna</t>
  </si>
  <si>
    <t>Sohlo Ilari Jukka</t>
  </si>
  <si>
    <t>Säkkinen Kaija Hannele</t>
  </si>
  <si>
    <t>Timonen Ulla Riitta Birgitta</t>
  </si>
  <si>
    <t>Tuomaala Maria Johanna</t>
  </si>
  <si>
    <t>Tuomivaara Johanna Erika</t>
  </si>
  <si>
    <t>Turunen Jarno Tapani Kristian</t>
  </si>
  <si>
    <t>Dmitrenko Yuri Yuryevich</t>
  </si>
  <si>
    <t>luopunut</t>
  </si>
  <si>
    <t>Karttunen Satu Varpu Hannele</t>
  </si>
  <si>
    <t>Niskanen Jenni Maria</t>
  </si>
  <si>
    <t>Rahko Tiina-Liisa</t>
  </si>
  <si>
    <t>Rezzonico Stefano</t>
  </si>
  <si>
    <t>Schregel Julia</t>
  </si>
  <si>
    <t>Yrjänäinen Maria Anniina</t>
  </si>
  <si>
    <t>nimi</t>
  </si>
  <si>
    <t>HBS</t>
  </si>
  <si>
    <t>Ahonen Saija Hanna Kristiina</t>
  </si>
  <si>
    <t>Aisala Heidi Marita</t>
  </si>
  <si>
    <t>Flyktman Antti Olavi</t>
  </si>
  <si>
    <t>Harmoinen Jenni Elisa</t>
  </si>
  <si>
    <t>Heikkinen Marja Emilia</t>
  </si>
  <si>
    <t>Heino Matti Tapani</t>
  </si>
  <si>
    <t>Hämälä Tuomas Tapani</t>
  </si>
  <si>
    <t>Jernfors Toni Markus</t>
  </si>
  <si>
    <t>Kinnunen Sanni Maari Erika</t>
  </si>
  <si>
    <t>Lavrinienko Anton</t>
  </si>
  <si>
    <t>Mattila Tiina Maria</t>
  </si>
  <si>
    <t>Nguyen Thi Quynh Nga</t>
  </si>
  <si>
    <t>Rantala Saija Riitta</t>
  </si>
  <si>
    <t>Riikola Pirjo Anita</t>
  </si>
  <si>
    <t>Salo Heikki Matias</t>
  </si>
  <si>
    <t>Tyrmi Jaakko Sakari</t>
  </si>
  <si>
    <t>Väisänen Anna Maria</t>
  </si>
  <si>
    <t>Kämäräinen-Karppinen Marja Terttu</t>
  </si>
  <si>
    <t>Pohjanen Eeva Johanna Pauliina</t>
  </si>
  <si>
    <t>Rinne Maarit Elina</t>
  </si>
  <si>
    <t>pääaine</t>
  </si>
  <si>
    <t>passiivirekisterissä</t>
  </si>
  <si>
    <t>aktiivista</t>
  </si>
  <si>
    <t>aktivoiminen käynnissä</t>
  </si>
  <si>
    <t>lopettanut, aloitti farmakologian opinnot</t>
  </si>
  <si>
    <t>yhteensä aktiivirekisterissä 8.9.2017</t>
  </si>
  <si>
    <t>yhteensä passiivirekisterissä 8.9.2017</t>
  </si>
  <si>
    <t>aktiivinen</t>
  </si>
  <si>
    <t>status in the register</t>
  </si>
  <si>
    <t xml:space="preserve">real' status </t>
  </si>
  <si>
    <t>väitellyt Norjassa</t>
  </si>
  <si>
    <t>aktiivinen, väitös keväällä 2018</t>
  </si>
  <si>
    <t>Ohjaajat</t>
  </si>
  <si>
    <t>aktiivinen, väitös 2019/2020</t>
  </si>
  <si>
    <t>Kvist, Tuomi, Ranula, Jäkäläniemi</t>
  </si>
  <si>
    <t>Ruotsalainen, Tuomi, Crone, Jäkäläniemi</t>
  </si>
  <si>
    <t>Mäki-Petäys,Muotka</t>
  </si>
  <si>
    <t>Markkola, Ruotsalainen, Saravesi</t>
  </si>
  <si>
    <t>Watts, Mappes</t>
  </si>
  <si>
    <t>Mutanen, Lee</t>
  </si>
  <si>
    <t>Taulavuori, Taulavuori, Saravesi</t>
  </si>
  <si>
    <t>Markkola, Oksanen, Virtanen</t>
  </si>
  <si>
    <t>Watts, Jäkäläniemi, Tuomi</t>
  </si>
  <si>
    <t>Häggman, Jaakola</t>
  </si>
  <si>
    <t>Markkola, Ruotsalainen, Aikio</t>
  </si>
  <si>
    <t>Kaitala, Rutowski</t>
  </si>
  <si>
    <t>Aspi, Dalén, Kvist</t>
  </si>
  <si>
    <t>Aspi, Kvist</t>
  </si>
  <si>
    <t>Väitellyt 2017</t>
  </si>
  <si>
    <t>Aktiivinen, väitös 2018/2019</t>
  </si>
  <si>
    <t>Aktiivinen, väitös 2019?</t>
  </si>
  <si>
    <t>Aktiivinen, vaitös 2018</t>
  </si>
  <si>
    <t>Aktiivinen, väitös 2019</t>
  </si>
  <si>
    <t>työpiste vapautuu 15.10</t>
  </si>
  <si>
    <t>työn ohessa</t>
  </si>
  <si>
    <t>jatkamassa nyt, työn ohessa</t>
  </si>
  <si>
    <t xml:space="preserve">passivoitu </t>
  </si>
  <si>
    <t>Ruotsalainen, Markkola, Häggman</t>
  </si>
  <si>
    <t>aktivoituu väitös 2018</t>
  </si>
  <si>
    <t>Koivula, Rytkönen</t>
  </si>
  <si>
    <t>Koivula</t>
  </si>
  <si>
    <t>Lumme</t>
  </si>
  <si>
    <t>opiskelee muuta</t>
  </si>
  <si>
    <t>väittelee 2018</t>
  </si>
  <si>
    <t>aktiivinen 2020</t>
  </si>
  <si>
    <t>aktiivinen, väitös 2018</t>
  </si>
  <si>
    <t>aktiivinen 2019</t>
  </si>
  <si>
    <t>aktiivinen väittelee 2019</t>
  </si>
  <si>
    <t>aktiivinen työn ohella 2019</t>
  </si>
  <si>
    <t>Häggman</t>
  </si>
  <si>
    <t>Savolainen, Kuittinen, Sillanpää</t>
  </si>
  <si>
    <t>Saarela</t>
  </si>
  <si>
    <t>Watts, Kesäniemi, Jurvansuu</t>
  </si>
  <si>
    <t>Savolainen, Pyhäjärvi</t>
  </si>
  <si>
    <t>Pirttilä</t>
  </si>
  <si>
    <t>Häggman, Vuosku</t>
  </si>
  <si>
    <t>vanhempainvapaalla 2018</t>
  </si>
  <si>
    <t>Pyhäjärvi, Savolainen</t>
  </si>
  <si>
    <t>Heino</t>
  </si>
  <si>
    <t>ei aktiivinen</t>
  </si>
  <si>
    <t>Hellsten, Aikio</t>
  </si>
  <si>
    <t>ei</t>
  </si>
  <si>
    <t>Vuosku, Häggman</t>
  </si>
  <si>
    <t>Kaitala, Watts</t>
  </si>
  <si>
    <t>Kaitala, Candolin</t>
  </si>
  <si>
    <t>aktiivinen 2018</t>
  </si>
  <si>
    <t>aktiivinen alkuvuosi 2018</t>
  </si>
  <si>
    <t>Muotka, Erkinaro</t>
  </si>
  <si>
    <t>Huttunen, rautio</t>
  </si>
  <si>
    <t>Ruotsalainen, Tuomi, Wäli</t>
  </si>
  <si>
    <t>Orell, Rytkönen, Välimäki</t>
  </si>
  <si>
    <t>Saarela, Laaksonen</t>
  </si>
  <si>
    <t>Jouni selvittää</t>
  </si>
  <si>
    <t>Muotka, Jyväsjärvi</t>
  </si>
  <si>
    <t>Timo selvittää</t>
  </si>
  <si>
    <t>aktiivinen ??</t>
  </si>
  <si>
    <t>Virtanen</t>
  </si>
  <si>
    <t>aktiivinen 2021</t>
  </si>
  <si>
    <t>Okasanen, Aspi, Laaksonen</t>
  </si>
  <si>
    <t>Kojola + ??</t>
  </si>
  <si>
    <t>Häggman, Ruotsalainen</t>
  </si>
  <si>
    <t>???</t>
  </si>
  <si>
    <t>Paasivaara, Rytkönen, Koivula</t>
  </si>
  <si>
    <t>Muotka, Mykrä</t>
  </si>
  <si>
    <t>Kojola, Aspi</t>
  </si>
  <si>
    <t>Kojola, Orell, Aspi</t>
  </si>
  <si>
    <t>Forsman</t>
  </si>
  <si>
    <t>Orell, Rytkönen</t>
  </si>
  <si>
    <t>Saravesi, Tuomi</t>
  </si>
  <si>
    <t>Anttila (Haapala nyk)Anna-Kaisa</t>
  </si>
  <si>
    <t>Erkinaro</t>
  </si>
  <si>
    <t>Luke, oisko aktivoitavissa</t>
  </si>
  <si>
    <t>ehkä aktivoitavissa</t>
  </si>
  <si>
    <t>Orell, Koivula, Pakanen</t>
  </si>
  <si>
    <t>väitellyt espanjassa</t>
  </si>
  <si>
    <t>valmistuio muuhun</t>
  </si>
  <si>
    <t>oisko aktivoitavissa</t>
  </si>
  <si>
    <t>väitellyt ikiajat sitten Jyväskylään</t>
  </si>
  <si>
    <t>aktivoitavissa?</t>
  </si>
  <si>
    <t>Aroviita, Muotka</t>
  </si>
  <si>
    <t>Tikkanen Hannu</t>
  </si>
  <si>
    <t>Laitinen Riitta</t>
  </si>
  <si>
    <t xml:space="preserve">aktivoitavissa </t>
  </si>
  <si>
    <t>Wäli, Mutikainen</t>
  </si>
  <si>
    <t>ei rekisterissä</t>
  </si>
  <si>
    <t>Rajakallio Maria</t>
  </si>
  <si>
    <t>juuria aloittaa</t>
  </si>
  <si>
    <t>Aroviita, Jyväsjärvi</t>
  </si>
  <si>
    <t>Hämäläinen Reetta</t>
  </si>
  <si>
    <t>aktiivinen, juuris aloittaa 2021</t>
  </si>
  <si>
    <t>Forsman, Välimäki</t>
  </si>
  <si>
    <t>Baruah Namrata</t>
  </si>
  <si>
    <t>alottaa, 2021</t>
  </si>
  <si>
    <t>Pirttilä, Koskimäki</t>
  </si>
  <si>
    <t>Minh Phuong</t>
  </si>
  <si>
    <t>Häggman, Tejesvi, Pirttilä</t>
  </si>
  <si>
    <t>Habibollah</t>
  </si>
  <si>
    <t>aloittaa, 2021</t>
  </si>
  <si>
    <t>Pirttilä, tejesvi</t>
  </si>
  <si>
    <t>Väitellyt 16.2.  2018,</t>
  </si>
  <si>
    <t>Esitarkastuksessa</t>
  </si>
  <si>
    <t>Väitelllyt 10.11.2017</t>
  </si>
  <si>
    <t>Väitellyt 9.2.2018</t>
  </si>
  <si>
    <t>Väitellyt  26.1.2018</t>
  </si>
  <si>
    <t>Aspi, Pyhäjärvi, Searle</t>
  </si>
  <si>
    <t>Tolonen Katri</t>
  </si>
  <si>
    <t>Väitellyt 19.1.2018</t>
  </si>
  <si>
    <t>Heino, Erkinaro</t>
  </si>
  <si>
    <t>FT, ekologia</t>
  </si>
  <si>
    <t>väiitteli 3.11. 2017</t>
  </si>
  <si>
    <t>Väitteli 15.9.2017</t>
  </si>
  <si>
    <t>Väitellyt 8.12.2017</t>
  </si>
  <si>
    <t>Väitös joulukuu 2018</t>
  </si>
  <si>
    <t>Singh Sujeet</t>
  </si>
  <si>
    <t>Väitellyt 19.5.2017</t>
  </si>
  <si>
    <t xml:space="preserve">Genetiikka </t>
  </si>
  <si>
    <t>Ylänne Henni</t>
  </si>
  <si>
    <t>Väitellyt 24 3.2017</t>
  </si>
  <si>
    <t>Strak, Tolvavev</t>
  </si>
  <si>
    <t>FT kasviekologia</t>
  </si>
  <si>
    <t>Hens Hilde</t>
  </si>
  <si>
    <t>Väitellyt  7 kesäkuuta 2017</t>
  </si>
  <si>
    <t>Kvist, Jäkäläniemi</t>
  </si>
  <si>
    <t>FT Biologia</t>
  </si>
  <si>
    <t xml:space="preserve">Cervantes Sandra </t>
  </si>
  <si>
    <t>Lansink Gerard</t>
  </si>
  <si>
    <t>Aspi, Kvist, Kojola</t>
  </si>
  <si>
    <t>Pirttilä, Tejesvi</t>
  </si>
  <si>
    <t>Watts, Kallio, Mappes (T)</t>
  </si>
  <si>
    <t>Malazarte Jacqueline</t>
  </si>
  <si>
    <t>Brila Ilze</t>
  </si>
  <si>
    <t>Miller Solomon</t>
  </si>
  <si>
    <t>Taulavuori, Häggman</t>
  </si>
  <si>
    <t>Nguyen Phuong</t>
  </si>
  <si>
    <t>Häggman, Pirttilä</t>
  </si>
  <si>
    <t>Westerduin Coen</t>
  </si>
  <si>
    <t>Timonen Sami</t>
  </si>
  <si>
    <t>Koivula, Pakanen, Kvist</t>
  </si>
  <si>
    <t>Aminikhah Mahdi</t>
  </si>
  <si>
    <t>Kallio, Forsman, Kivelä</t>
  </si>
  <si>
    <t xml:space="preserve"> ??</t>
  </si>
  <si>
    <t>Brüsecke Joanna</t>
  </si>
  <si>
    <t>Muotka, Jyväsjärvi, Huttunen</t>
  </si>
  <si>
    <t>Joshi Mukta</t>
  </si>
  <si>
    <t>Muotka, Huttunen, Jyväsjärvi</t>
  </si>
  <si>
    <t>Richmond Douglas</t>
  </si>
  <si>
    <t>Helanterä, Brommer</t>
  </si>
  <si>
    <t>Hiltunen Tamara</t>
  </si>
  <si>
    <t>Welker, Kumpula, Aspi</t>
  </si>
  <si>
    <t>Student</t>
  </si>
  <si>
    <t>Year/date of defense</t>
  </si>
  <si>
    <t>Supervisor(s)</t>
  </si>
  <si>
    <t>Lumme, Helanterä</t>
  </si>
  <si>
    <t xml:space="preserve">Parast Habibollah Mohammad </t>
  </si>
  <si>
    <t>Koivusaari (e Riikola) Pirjo Anita</t>
  </si>
  <si>
    <t>Rytkönen, Koivula, Paasivaara</t>
  </si>
  <si>
    <t>Orell, Rytkönen, Pakanen, Laaksonen</t>
  </si>
  <si>
    <t>Kumpula Satu</t>
  </si>
  <si>
    <t>Rytkönen, Orell, Vatka</t>
  </si>
  <si>
    <t>Kesälahti Robert</t>
  </si>
  <si>
    <t xml:space="preserve">Rashid Urooj </t>
  </si>
  <si>
    <t>Pirttilä, Lehosmaa, Kujala Katharina</t>
  </si>
  <si>
    <t>Pirttilä, Viljakainen, Koskimäki</t>
  </si>
  <si>
    <t>Algora Hanna</t>
  </si>
  <si>
    <t>Jyväsjärvi, Aroviita,Louhi</t>
  </si>
  <si>
    <t>Lam Nok Ting</t>
  </si>
  <si>
    <t>Dinca, Mutanen</t>
  </si>
  <si>
    <t>2022??</t>
  </si>
  <si>
    <t>Bujnáková Dominika</t>
  </si>
  <si>
    <t>Kvist, Aspi</t>
  </si>
  <si>
    <t>Kari Koivula, Clemens Küpper</t>
  </si>
  <si>
    <t xml:space="preserve">Huttunen, Rautio, Minna Turunen </t>
  </si>
  <si>
    <t>Koivunen Iina</t>
  </si>
  <si>
    <t>Holmberg Ida</t>
  </si>
  <si>
    <t>Lumi Viljakainen, Heikki Helanterä</t>
  </si>
  <si>
    <t>Pasi Rautio, Jouko Kumpula (Luke)</t>
  </si>
  <si>
    <t>Kantola Noora</t>
  </si>
  <si>
    <t xml:space="preserve"> Yazdanian Mahtab</t>
  </si>
  <si>
    <t>Karabanina Ekaterina</t>
  </si>
  <si>
    <t>Kvist, Aspi, Ponnikas</t>
  </si>
  <si>
    <t>Kivelä, Merckx, Kankaanpää</t>
  </si>
  <si>
    <t>Halonen Anu</t>
  </si>
  <si>
    <t>Helanterä, Eva Schultner</t>
  </si>
  <si>
    <t>Heilmann Elisa</t>
  </si>
  <si>
    <t>Bergman Elina</t>
  </si>
  <si>
    <t>Pirttilä, Muotka, Watts</t>
  </si>
  <si>
    <t>Ruotsalainen, Pirttilä</t>
  </si>
  <si>
    <t>Mutanen, Espeland, Heikkilä</t>
  </si>
  <si>
    <t>?</t>
  </si>
  <si>
    <t>??</t>
  </si>
  <si>
    <t>2021 ?</t>
  </si>
  <si>
    <t>Welker, Väisänen, Leffler</t>
  </si>
  <si>
    <t>Musa Mlambo?</t>
  </si>
  <si>
    <t>2021?</t>
  </si>
  <si>
    <t>Muotka +?</t>
  </si>
  <si>
    <t>Pyhäjärvi, Niskanen</t>
  </si>
  <si>
    <t>Jokipii-Lukkari, Kaloian Nickolov</t>
  </si>
  <si>
    <t>Kollully Radhakrishnan Anjitha</t>
  </si>
  <si>
    <t>Nyberg Joel</t>
  </si>
  <si>
    <t>Jussi Jyväsjärvi, Timo Muotka</t>
  </si>
  <si>
    <t>Mutanen, Orell, Vatka</t>
  </si>
  <si>
    <t>Heikki Mykrä</t>
  </si>
  <si>
    <t>Pöllänen Antti</t>
  </si>
  <si>
    <t>Pakanen, Rytkönen</t>
  </si>
  <si>
    <t>Pakanen, Rytkönen,Santangeli</t>
  </si>
  <si>
    <t>Pyhäjärvi, Helanterä</t>
  </si>
  <si>
    <t>Urpilainen Santtu</t>
  </si>
  <si>
    <t>Mutanen, Prous</t>
  </si>
  <si>
    <t>Kiljunen Niina</t>
  </si>
  <si>
    <t>Mutanen, Raunio</t>
  </si>
  <si>
    <t>Johansson Nicolina</t>
  </si>
  <si>
    <t>Virtanen, Eskelinen</t>
  </si>
  <si>
    <t>Huovinen Lena</t>
  </si>
  <si>
    <t xml:space="preserve">Anu Eskelinen </t>
  </si>
  <si>
    <t>Ruottinen Katri</t>
  </si>
  <si>
    <t>Rytkönen, Forsman, Markus Melin</t>
  </si>
  <si>
    <t>Oranen Petra</t>
  </si>
  <si>
    <t>Kvist, Honka</t>
  </si>
  <si>
    <t>Oranen Mikko</t>
  </si>
  <si>
    <t>Pakanen, Koivula, Kvist</t>
  </si>
  <si>
    <t>2022?</t>
  </si>
  <si>
    <t>alkuvuosi 2023</t>
  </si>
  <si>
    <t>2023?</t>
  </si>
  <si>
    <t>2021/2022?</t>
  </si>
  <si>
    <t>Welker? Aspi muita?</t>
  </si>
  <si>
    <t>Clément Masse</t>
  </si>
  <si>
    <t>Erkinaro Aino</t>
  </si>
  <si>
    <t>Kaisa Huttunen</t>
  </si>
  <si>
    <t>Wehrenberg Gerrit</t>
  </si>
  <si>
    <t>Prost</t>
  </si>
  <si>
    <t>Kujala, Häggman, Jaakola?</t>
  </si>
  <si>
    <t>Jelena Belojevic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</si>
</sst>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  <scheme val="minor"/>
    </font>
    <font>
      <sz val="11"/>
      <color rgb="FF201F1E"/>
      <name val="Calibri"/>
      <family val="2"/>
      <scheme val="minor"/>
    </font>
    <font>
      <sz val="11"/>
      <color rgb="FFFF000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/>
    <xf numFmtId="49" fontId="2" fillId="0" borderId="0" xfId="0" applyNumberFormat="1" applyFont="1" applyFill="1" applyAlignment="1" applyProtection="1"/>
    <xf numFmtId="0" fontId="1" fillId="0" borderId="0" xfId="0" quotePrefix="1" applyFont="1"/>
    <xf numFmtId="0" fontId="0" fillId="0" borderId="1" xfId="0" applyBorder="1"/>
    <xf numFmtId="0" fontId="1" fillId="2" borderId="0" xfId="0" applyFont="1" applyFill="1"/>
    <xf numFmtId="0" fontId="0" fillId="2" borderId="0" xfId="0" applyFill="1"/>
    <xf numFmtId="49" fontId="2" fillId="0" borderId="0" xfId="0" applyNumberFormat="1" applyFont="1" applyFill="1" applyBorder="1" applyAlignment="1" applyProtection="1"/>
    <xf numFmtId="49" fontId="2" fillId="0" borderId="1" xfId="0" applyNumberFormat="1" applyFont="1" applyFill="1" applyBorder="1" applyAlignment="1" applyProtection="1"/>
    <xf numFmtId="0" fontId="0" fillId="3" borderId="0" xfId="0" applyFill="1"/>
    <xf numFmtId="49" fontId="2" fillId="3" borderId="0" xfId="0" applyNumberFormat="1" applyFont="1" applyFill="1" applyAlignment="1" applyProtection="1"/>
    <xf numFmtId="0" fontId="0" fillId="0" borderId="0" xfId="0" applyBorder="1"/>
    <xf numFmtId="0" fontId="0" fillId="0" borderId="0" xfId="0" applyFill="1" applyBorder="1"/>
    <xf numFmtId="49" fontId="2" fillId="4" borderId="0" xfId="0" applyNumberFormat="1" applyFont="1" applyFill="1" applyAlignment="1" applyProtection="1"/>
    <xf numFmtId="0" fontId="0" fillId="4" borderId="0" xfId="0" applyFill="1"/>
    <xf numFmtId="0" fontId="0" fillId="5" borderId="0" xfId="0" applyFill="1"/>
    <xf numFmtId="0" fontId="0" fillId="6" borderId="0" xfId="0" applyFill="1"/>
    <xf numFmtId="49" fontId="2" fillId="5" borderId="0" xfId="0" applyNumberFormat="1" applyFont="1" applyFill="1" applyAlignment="1" applyProtection="1"/>
    <xf numFmtId="49" fontId="2" fillId="7" borderId="0" xfId="0" applyNumberFormat="1" applyFont="1" applyFill="1" applyAlignment="1" applyProtection="1"/>
    <xf numFmtId="0" fontId="0" fillId="7" borderId="0" xfId="0" applyFill="1"/>
    <xf numFmtId="0" fontId="0" fillId="0" borderId="0" xfId="0" applyFill="1"/>
    <xf numFmtId="0" fontId="0" fillId="0" borderId="1" xfId="0" applyFill="1" applyBorder="1"/>
    <xf numFmtId="0" fontId="1" fillId="0" borderId="0" xfId="0" applyFont="1" applyAlignment="1">
      <alignment horizontal="left"/>
    </xf>
    <xf numFmtId="0" fontId="1" fillId="0" borderId="0" xfId="0" applyFont="1"/>
    <xf numFmtId="0" fontId="0" fillId="0" borderId="0" xfId="0" applyFont="1"/>
    <xf numFmtId="0" fontId="0" fillId="0" borderId="0" xfId="0" applyFont="1" applyFill="1"/>
    <xf numFmtId="46" fontId="0" fillId="0" borderId="0" xfId="0" applyNumberFormat="1" applyFont="1"/>
    <xf numFmtId="49" fontId="0" fillId="0" borderId="0" xfId="0" applyNumberFormat="1" applyFont="1" applyFill="1" applyAlignment="1" applyProtection="1"/>
    <xf numFmtId="49" fontId="3" fillId="0" borderId="0" xfId="0" applyNumberFormat="1" applyFont="1" applyFill="1" applyAlignment="1" applyProtection="1"/>
    <xf numFmtId="1" fontId="0" fillId="0" borderId="0" xfId="0" applyNumberFormat="1" applyFont="1" applyAlignment="1">
      <alignment horizontal="left"/>
    </xf>
    <xf numFmtId="0" fontId="0" fillId="0" borderId="0" xfId="0" applyFont="1" applyFill="1" applyAlignment="1">
      <alignment horizontal="left"/>
    </xf>
    <xf numFmtId="1" fontId="0" fillId="0" borderId="0" xfId="0" applyNumberFormat="1" applyFont="1" applyFill="1" applyAlignment="1">
      <alignment horizontal="left"/>
    </xf>
    <xf numFmtId="0" fontId="0" fillId="8" borderId="0" xfId="0" applyFont="1" applyFill="1"/>
    <xf numFmtId="0" fontId="0" fillId="0" borderId="0" xfId="0" applyFont="1" applyAlignment="1">
      <alignment horizontal="left"/>
    </xf>
    <xf numFmtId="1" fontId="0" fillId="0" borderId="0" xfId="0" applyNumberFormat="1" applyFont="1" applyFill="1" applyAlignment="1" applyProtection="1">
      <alignment horizontal="left"/>
    </xf>
    <xf numFmtId="0" fontId="0" fillId="0" borderId="0" xfId="0" applyNumberFormat="1" applyFont="1" applyFill="1" applyAlignment="1" applyProtection="1">
      <alignment horizontal="left"/>
    </xf>
    <xf numFmtId="0" fontId="3" fillId="0" borderId="0" xfId="0" applyNumberFormat="1" applyFont="1" applyFill="1" applyAlignment="1" applyProtection="1">
      <alignment horizontal="left"/>
    </xf>
    <xf numFmtId="1" fontId="0" fillId="8" borderId="0" xfId="0" applyNumberFormat="1" applyFont="1" applyFill="1" applyAlignment="1">
      <alignment horizontal="left"/>
    </xf>
    <xf numFmtId="0" fontId="4" fillId="0" borderId="0" xfId="0" applyFont="1"/>
    <xf numFmtId="49" fontId="0" fillId="9" borderId="0" xfId="0" applyNumberFormat="1" applyFont="1" applyFill="1" applyAlignment="1" applyProtection="1"/>
    <xf numFmtId="0" fontId="0" fillId="9" borderId="0" xfId="0" applyNumberFormat="1" applyFont="1" applyFill="1" applyAlignment="1" applyProtection="1">
      <alignment horizontal="left"/>
    </xf>
    <xf numFmtId="0" fontId="0" fillId="9" borderId="0" xfId="0" applyFont="1" applyFill="1"/>
    <xf numFmtId="0" fontId="0" fillId="10" borderId="0" xfId="0" applyFont="1" applyFill="1"/>
    <xf numFmtId="1" fontId="0" fillId="10" borderId="0" xfId="0" applyNumberFormat="1" applyFont="1" applyFill="1" applyAlignment="1">
      <alignment horizontal="left"/>
    </xf>
    <xf numFmtId="49" fontId="0" fillId="11" borderId="0" xfId="0" applyNumberFormat="1" applyFont="1" applyFill="1" applyAlignment="1" applyProtection="1"/>
    <xf numFmtId="1" fontId="0" fillId="11" borderId="0" xfId="0" applyNumberFormat="1" applyFont="1" applyFill="1" applyAlignment="1" applyProtection="1">
      <alignment horizontal="left"/>
    </xf>
    <xf numFmtId="0" fontId="0" fillId="11" borderId="0" xfId="0" applyFont="1" applyFill="1"/>
    <xf numFmtId="49" fontId="0" fillId="10" borderId="0" xfId="0" applyNumberFormat="1" applyFont="1" applyFill="1" applyAlignment="1" applyProtection="1"/>
    <xf numFmtId="1" fontId="0" fillId="10" borderId="0" xfId="0" applyNumberFormat="1" applyFont="1" applyFill="1" applyAlignment="1" applyProtection="1">
      <alignment horizontal="left"/>
    </xf>
    <xf numFmtId="0" fontId="0" fillId="10" borderId="0" xfId="0" applyNumberFormat="1" applyFont="1" applyFill="1" applyAlignment="1" applyProtection="1">
      <alignment horizontal="left"/>
    </xf>
    <xf numFmtId="49" fontId="5" fillId="10" borderId="0" xfId="0" applyNumberFormat="1" applyFont="1" applyFill="1" applyAlignment="1" applyProtection="1"/>
    <xf numFmtId="0" fontId="5" fillId="10" borderId="0" xfId="0" applyFont="1" applyFill="1"/>
    <xf numFmtId="0" fontId="0" fillId="10" borderId="0" xfId="0" applyFont="1" applyFill="1" applyAlignment="1">
      <alignment horizontal="left"/>
    </xf>
    <xf numFmtId="46" fontId="0" fillId="10" borderId="0" xfId="0" applyNumberFormat="1" applyFont="1" applyFill="1"/>
    <xf numFmtId="49" fontId="3" fillId="11" borderId="0" xfId="0" applyNumberFormat="1" applyFont="1" applyFill="1" applyAlignment="1" applyProtection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2"/>
  <sheetViews>
    <sheetView tabSelected="1" topLeftCell="A37" workbookViewId="0">
      <selection activeCell="D1" sqref="D1:N1048576"/>
    </sheetView>
  </sheetViews>
  <sheetFormatPr defaultColWidth="9.140625" defaultRowHeight="15" x14ac:dyDescent="0.25"/>
  <cols>
    <col min="1" max="1" width="34.28515625" style="24" customWidth="1"/>
    <col min="2" max="2" width="36" style="33" customWidth="1"/>
    <col min="3" max="3" width="33.28515625" style="24" customWidth="1"/>
    <col min="4" max="4" width="9.140625" style="24"/>
    <col min="5" max="5" width="27.7109375" style="24" customWidth="1"/>
    <col min="6" max="16384" width="9.140625" style="24"/>
  </cols>
  <sheetData>
    <row r="1" spans="1:3" x14ac:dyDescent="0.25">
      <c r="A1" s="23" t="s">
        <v>307</v>
      </c>
      <c r="B1" s="22" t="s">
        <v>308</v>
      </c>
      <c r="C1" s="23" t="s">
        <v>309</v>
      </c>
    </row>
    <row r="2" spans="1:3" x14ac:dyDescent="0.25">
      <c r="A2" s="24" t="s">
        <v>118</v>
      </c>
      <c r="B2" s="29">
        <v>2023</v>
      </c>
      <c r="C2" s="24" t="s">
        <v>162</v>
      </c>
    </row>
    <row r="3" spans="1:3" s="42" customFormat="1" x14ac:dyDescent="0.25">
      <c r="A3" s="42" t="s">
        <v>119</v>
      </c>
      <c r="B3" s="43" t="s">
        <v>378</v>
      </c>
      <c r="C3" s="42" t="s">
        <v>310</v>
      </c>
    </row>
    <row r="4" spans="1:3" s="46" customFormat="1" x14ac:dyDescent="0.25">
      <c r="A4" s="44" t="s">
        <v>18</v>
      </c>
      <c r="B4" s="45" t="s">
        <v>379</v>
      </c>
      <c r="C4" s="54" t="s">
        <v>388</v>
      </c>
    </row>
    <row r="5" spans="1:3" x14ac:dyDescent="0.25">
      <c r="A5" s="27" t="s">
        <v>321</v>
      </c>
      <c r="B5" s="34">
        <v>2023</v>
      </c>
      <c r="C5" s="27" t="s">
        <v>328</v>
      </c>
    </row>
    <row r="6" spans="1:3" x14ac:dyDescent="0.25">
      <c r="A6" s="24" t="s">
        <v>296</v>
      </c>
      <c r="B6" s="29">
        <v>2023</v>
      </c>
      <c r="C6" s="24" t="s">
        <v>297</v>
      </c>
    </row>
    <row r="7" spans="1:3" x14ac:dyDescent="0.25">
      <c r="A7" s="27" t="s">
        <v>249</v>
      </c>
      <c r="B7" s="34">
        <v>2023</v>
      </c>
      <c r="C7" s="27" t="s">
        <v>251</v>
      </c>
    </row>
    <row r="8" spans="1:3" x14ac:dyDescent="0.25">
      <c r="A8" s="27" t="s">
        <v>23</v>
      </c>
      <c r="B8" s="34">
        <v>2023</v>
      </c>
      <c r="C8" s="27" t="s">
        <v>201</v>
      </c>
    </row>
    <row r="9" spans="1:3" x14ac:dyDescent="0.25">
      <c r="A9" s="27" t="s">
        <v>389</v>
      </c>
      <c r="B9" s="34"/>
      <c r="C9" s="27" t="s">
        <v>178</v>
      </c>
    </row>
    <row r="10" spans="1:3" x14ac:dyDescent="0.25">
      <c r="A10" s="27" t="s">
        <v>342</v>
      </c>
      <c r="B10" s="34">
        <v>2025</v>
      </c>
      <c r="C10" s="27" t="s">
        <v>343</v>
      </c>
    </row>
    <row r="11" spans="1:3" x14ac:dyDescent="0.25">
      <c r="A11" s="27" t="s">
        <v>288</v>
      </c>
      <c r="B11" s="35">
        <v>2023</v>
      </c>
      <c r="C11" s="27" t="s">
        <v>286</v>
      </c>
    </row>
    <row r="12" spans="1:3" x14ac:dyDescent="0.25">
      <c r="A12" s="27" t="s">
        <v>299</v>
      </c>
      <c r="B12" s="29">
        <v>2023</v>
      </c>
      <c r="C12" s="27" t="s">
        <v>300</v>
      </c>
    </row>
    <row r="13" spans="1:3" x14ac:dyDescent="0.25">
      <c r="A13" s="24" t="s">
        <v>326</v>
      </c>
      <c r="B13" s="29">
        <v>2024</v>
      </c>
      <c r="C13" s="27" t="s">
        <v>327</v>
      </c>
    </row>
    <row r="14" spans="1:3" s="42" customFormat="1" x14ac:dyDescent="0.25">
      <c r="A14" s="42" t="s">
        <v>282</v>
      </c>
      <c r="B14" s="49" t="s">
        <v>378</v>
      </c>
      <c r="C14" s="47" t="s">
        <v>363</v>
      </c>
    </row>
    <row r="15" spans="1:3" s="42" customFormat="1" x14ac:dyDescent="0.25">
      <c r="A15" s="42" t="s">
        <v>384</v>
      </c>
      <c r="B15" s="49">
        <v>2026</v>
      </c>
      <c r="C15" s="47" t="s">
        <v>385</v>
      </c>
    </row>
    <row r="16" spans="1:3" x14ac:dyDescent="0.25">
      <c r="A16" s="27" t="s">
        <v>339</v>
      </c>
      <c r="B16" s="35">
        <v>2024</v>
      </c>
      <c r="C16" s="27" t="s">
        <v>340</v>
      </c>
    </row>
    <row r="17" spans="1:3" s="32" customFormat="1" x14ac:dyDescent="0.25">
      <c r="A17" s="32" t="s">
        <v>121</v>
      </c>
      <c r="B17" s="37">
        <v>2024</v>
      </c>
      <c r="C17" s="32" t="s">
        <v>165</v>
      </c>
    </row>
    <row r="18" spans="1:3" x14ac:dyDescent="0.25">
      <c r="A18" s="27" t="s">
        <v>27</v>
      </c>
      <c r="B18" s="35">
        <v>2023</v>
      </c>
      <c r="C18" s="27" t="s">
        <v>175</v>
      </c>
    </row>
    <row r="19" spans="1:3" x14ac:dyDescent="0.25">
      <c r="A19" s="27" t="s">
        <v>341</v>
      </c>
      <c r="B19" s="35">
        <v>2025</v>
      </c>
      <c r="C19" s="27" t="s">
        <v>344</v>
      </c>
    </row>
    <row r="20" spans="1:3" x14ac:dyDescent="0.25">
      <c r="A20" s="27" t="s">
        <v>305</v>
      </c>
      <c r="B20" s="29">
        <v>2023</v>
      </c>
      <c r="C20" s="27" t="s">
        <v>306</v>
      </c>
    </row>
    <row r="21" spans="1:3" s="25" customFormat="1" x14ac:dyDescent="0.25">
      <c r="A21" s="27" t="s">
        <v>331</v>
      </c>
      <c r="B21" s="35">
        <v>2024</v>
      </c>
      <c r="C21" s="27" t="s">
        <v>332</v>
      </c>
    </row>
    <row r="22" spans="1:3" s="25" customFormat="1" x14ac:dyDescent="0.25">
      <c r="A22" s="27" t="s">
        <v>370</v>
      </c>
      <c r="B22" s="35">
        <v>2025</v>
      </c>
      <c r="C22" s="27" t="s">
        <v>371</v>
      </c>
    </row>
    <row r="23" spans="1:3" s="42" customFormat="1" x14ac:dyDescent="0.25">
      <c r="A23" s="47" t="s">
        <v>36</v>
      </c>
      <c r="B23" s="48" t="s">
        <v>378</v>
      </c>
      <c r="C23" s="47" t="s">
        <v>329</v>
      </c>
    </row>
    <row r="24" spans="1:3" s="42" customFormat="1" x14ac:dyDescent="0.25">
      <c r="A24" s="47" t="s">
        <v>246</v>
      </c>
      <c r="B24" s="49" t="s">
        <v>380</v>
      </c>
      <c r="C24" s="47" t="s">
        <v>248</v>
      </c>
    </row>
    <row r="25" spans="1:3" s="42" customFormat="1" x14ac:dyDescent="0.25">
      <c r="A25" s="42" t="s">
        <v>125</v>
      </c>
      <c r="B25" s="43" t="s">
        <v>348</v>
      </c>
      <c r="C25" s="42" t="s">
        <v>190</v>
      </c>
    </row>
    <row r="26" spans="1:3" s="25" customFormat="1" x14ac:dyDescent="0.25">
      <c r="A26" s="27" t="s">
        <v>368</v>
      </c>
      <c r="B26" s="31">
        <v>2025</v>
      </c>
      <c r="C26" s="27" t="s">
        <v>369</v>
      </c>
    </row>
    <row r="27" spans="1:3" x14ac:dyDescent="0.25">
      <c r="A27" s="27" t="s">
        <v>301</v>
      </c>
      <c r="B27" s="29">
        <v>2023</v>
      </c>
      <c r="C27" s="27" t="s">
        <v>345</v>
      </c>
    </row>
    <row r="28" spans="1:3" s="42" customFormat="1" x14ac:dyDescent="0.25">
      <c r="A28" s="47" t="s">
        <v>39</v>
      </c>
      <c r="B28" s="49" t="s">
        <v>346</v>
      </c>
      <c r="C28" s="47" t="s">
        <v>158</v>
      </c>
    </row>
    <row r="29" spans="1:3" x14ac:dyDescent="0.25">
      <c r="A29" s="27" t="s">
        <v>334</v>
      </c>
      <c r="B29" s="35">
        <v>2024</v>
      </c>
      <c r="C29" s="27" t="s">
        <v>349</v>
      </c>
    </row>
    <row r="30" spans="1:3" x14ac:dyDescent="0.25">
      <c r="A30" s="27" t="s">
        <v>336</v>
      </c>
      <c r="B30" s="35">
        <v>2024</v>
      </c>
      <c r="C30" s="27" t="s">
        <v>337</v>
      </c>
    </row>
    <row r="31" spans="1:3" s="42" customFormat="1" x14ac:dyDescent="0.25">
      <c r="A31" s="47" t="s">
        <v>42</v>
      </c>
      <c r="B31" s="49" t="s">
        <v>378</v>
      </c>
      <c r="C31" s="47" t="s">
        <v>208</v>
      </c>
    </row>
    <row r="32" spans="1:3" x14ac:dyDescent="0.25">
      <c r="A32" s="27" t="s">
        <v>317</v>
      </c>
      <c r="B32" s="35">
        <v>2024</v>
      </c>
      <c r="C32" s="27" t="s">
        <v>353</v>
      </c>
    </row>
    <row r="33" spans="1:3" s="25" customFormat="1" x14ac:dyDescent="0.25">
      <c r="A33" s="27" t="s">
        <v>366</v>
      </c>
      <c r="B33" s="35">
        <v>2026</v>
      </c>
      <c r="C33" s="27" t="s">
        <v>367</v>
      </c>
    </row>
    <row r="34" spans="1:3" x14ac:dyDescent="0.25">
      <c r="A34" s="27" t="s">
        <v>330</v>
      </c>
      <c r="B34" s="35">
        <v>2024</v>
      </c>
      <c r="C34" s="27" t="s">
        <v>211</v>
      </c>
    </row>
    <row r="35" spans="1:3" x14ac:dyDescent="0.25">
      <c r="A35" s="24" t="s">
        <v>312</v>
      </c>
      <c r="B35" s="29">
        <v>2023</v>
      </c>
      <c r="C35" s="24" t="s">
        <v>320</v>
      </c>
    </row>
    <row r="36" spans="1:3" x14ac:dyDescent="0.25">
      <c r="A36" s="38" t="s">
        <v>355</v>
      </c>
      <c r="B36" s="29">
        <v>2025</v>
      </c>
      <c r="C36" s="24" t="s">
        <v>354</v>
      </c>
    </row>
    <row r="37" spans="1:3" s="25" customFormat="1" x14ac:dyDescent="0.25">
      <c r="A37" s="28" t="s">
        <v>315</v>
      </c>
      <c r="B37" s="36">
        <v>2023</v>
      </c>
      <c r="C37" s="28" t="s">
        <v>316</v>
      </c>
    </row>
    <row r="38" spans="1:3" s="25" customFormat="1" x14ac:dyDescent="0.25">
      <c r="A38" s="27" t="s">
        <v>323</v>
      </c>
      <c r="B38" s="30">
        <v>2024</v>
      </c>
      <c r="C38" s="27" t="s">
        <v>324</v>
      </c>
    </row>
    <row r="39" spans="1:3" s="25" customFormat="1" x14ac:dyDescent="0.25">
      <c r="A39" s="27" t="s">
        <v>283</v>
      </c>
      <c r="B39" s="35">
        <v>2023</v>
      </c>
      <c r="C39" s="27" t="s">
        <v>284</v>
      </c>
    </row>
    <row r="40" spans="1:3" s="42" customFormat="1" x14ac:dyDescent="0.25">
      <c r="A40" s="47" t="s">
        <v>45</v>
      </c>
      <c r="B40" s="48" t="s">
        <v>298</v>
      </c>
      <c r="C40" s="47" t="s">
        <v>359</v>
      </c>
    </row>
    <row r="41" spans="1:3" s="42" customFormat="1" x14ac:dyDescent="0.25">
      <c r="A41" s="47" t="s">
        <v>287</v>
      </c>
      <c r="B41" s="49" t="s">
        <v>378</v>
      </c>
      <c r="C41" s="47" t="s">
        <v>302</v>
      </c>
    </row>
    <row r="42" spans="1:3" s="25" customFormat="1" x14ac:dyDescent="0.25">
      <c r="A42" s="27" t="s">
        <v>383</v>
      </c>
      <c r="B42" s="35">
        <v>2026</v>
      </c>
      <c r="C42" s="27" t="s">
        <v>382</v>
      </c>
    </row>
    <row r="43" spans="1:3" s="42" customFormat="1" x14ac:dyDescent="0.25">
      <c r="A43" s="47" t="s">
        <v>289</v>
      </c>
      <c r="B43" s="49" t="s">
        <v>325</v>
      </c>
      <c r="C43" s="50" t="s">
        <v>290</v>
      </c>
    </row>
    <row r="44" spans="1:3" s="42" customFormat="1" x14ac:dyDescent="0.25">
      <c r="A44" s="42" t="s">
        <v>129</v>
      </c>
      <c r="B44" s="43">
        <v>2022</v>
      </c>
      <c r="C44" s="51" t="s">
        <v>161</v>
      </c>
    </row>
    <row r="45" spans="1:3" s="42" customFormat="1" x14ac:dyDescent="0.25">
      <c r="A45" s="47" t="s">
        <v>291</v>
      </c>
      <c r="B45" s="49">
        <v>2022</v>
      </c>
      <c r="C45" s="47" t="s">
        <v>292</v>
      </c>
    </row>
    <row r="46" spans="1:3" s="42" customFormat="1" x14ac:dyDescent="0.25">
      <c r="A46" s="47" t="s">
        <v>52</v>
      </c>
      <c r="B46" s="49" t="s">
        <v>347</v>
      </c>
      <c r="C46" s="47" t="s">
        <v>217</v>
      </c>
    </row>
    <row r="47" spans="1:3" s="25" customFormat="1" x14ac:dyDescent="0.25">
      <c r="A47" s="27" t="s">
        <v>356</v>
      </c>
      <c r="B47" s="35">
        <v>2025</v>
      </c>
      <c r="C47" s="27" t="s">
        <v>357</v>
      </c>
    </row>
    <row r="48" spans="1:3" s="25" customFormat="1" x14ac:dyDescent="0.25">
      <c r="A48" s="27" t="s">
        <v>376</v>
      </c>
      <c r="B48" s="35">
        <v>2027</v>
      </c>
      <c r="C48" s="27" t="s">
        <v>377</v>
      </c>
    </row>
    <row r="49" spans="1:3" s="25" customFormat="1" x14ac:dyDescent="0.25">
      <c r="A49" s="27" t="s">
        <v>374</v>
      </c>
      <c r="B49" s="35">
        <v>2027</v>
      </c>
      <c r="C49" s="27" t="s">
        <v>375</v>
      </c>
    </row>
    <row r="50" spans="1:3" s="25" customFormat="1" x14ac:dyDescent="0.25">
      <c r="A50" s="27" t="s">
        <v>311</v>
      </c>
      <c r="B50" s="35">
        <v>2024</v>
      </c>
      <c r="C50" s="27" t="s">
        <v>285</v>
      </c>
    </row>
    <row r="51" spans="1:3" s="42" customFormat="1" x14ac:dyDescent="0.25">
      <c r="A51" s="47" t="s">
        <v>56</v>
      </c>
      <c r="B51" s="49" t="s">
        <v>378</v>
      </c>
      <c r="C51" s="47" t="s">
        <v>313</v>
      </c>
    </row>
    <row r="52" spans="1:3" s="25" customFormat="1" x14ac:dyDescent="0.25">
      <c r="A52" s="27" t="s">
        <v>360</v>
      </c>
      <c r="B52" s="35">
        <v>2024</v>
      </c>
      <c r="C52" s="27" t="s">
        <v>361</v>
      </c>
    </row>
    <row r="53" spans="1:3" s="25" customFormat="1" x14ac:dyDescent="0.25">
      <c r="A53" s="27" t="s">
        <v>318</v>
      </c>
      <c r="B53" s="35">
        <v>2025</v>
      </c>
      <c r="C53" s="27" t="s">
        <v>319</v>
      </c>
    </row>
    <row r="54" spans="1:3" s="42" customFormat="1" x14ac:dyDescent="0.25">
      <c r="A54" s="42" t="s">
        <v>130</v>
      </c>
      <c r="B54" s="43" t="s">
        <v>378</v>
      </c>
      <c r="C54" s="51" t="s">
        <v>187</v>
      </c>
    </row>
    <row r="55" spans="1:3" s="42" customFormat="1" x14ac:dyDescent="0.25">
      <c r="A55" s="47" t="s">
        <v>243</v>
      </c>
      <c r="B55" s="49" t="s">
        <v>351</v>
      </c>
      <c r="C55" s="47" t="s">
        <v>322</v>
      </c>
    </row>
    <row r="56" spans="1:3" s="42" customFormat="1" x14ac:dyDescent="0.25">
      <c r="A56" s="47" t="s">
        <v>303</v>
      </c>
      <c r="B56" s="49" t="s">
        <v>378</v>
      </c>
      <c r="C56" s="47" t="s">
        <v>304</v>
      </c>
    </row>
    <row r="57" spans="1:3" s="25" customFormat="1" x14ac:dyDescent="0.25">
      <c r="A57" s="27" t="s">
        <v>372</v>
      </c>
      <c r="B57" s="35">
        <v>2026</v>
      </c>
      <c r="C57" s="27" t="s">
        <v>373</v>
      </c>
    </row>
    <row r="58" spans="1:3" s="42" customFormat="1" x14ac:dyDescent="0.25">
      <c r="A58" s="42" t="s">
        <v>132</v>
      </c>
      <c r="B58" s="43" t="s">
        <v>378</v>
      </c>
      <c r="C58" s="51" t="s">
        <v>187</v>
      </c>
    </row>
    <row r="59" spans="1:3" s="42" customFormat="1" x14ac:dyDescent="0.25">
      <c r="A59" s="47" t="s">
        <v>294</v>
      </c>
      <c r="B59" s="49" t="s">
        <v>378</v>
      </c>
      <c r="C59" s="47" t="s">
        <v>295</v>
      </c>
    </row>
    <row r="60" spans="1:3" s="42" customFormat="1" x14ac:dyDescent="0.25">
      <c r="A60" s="47" t="s">
        <v>238</v>
      </c>
      <c r="B60" s="49" t="s">
        <v>381</v>
      </c>
      <c r="C60" s="47" t="s">
        <v>314</v>
      </c>
    </row>
    <row r="61" spans="1:3" s="42" customFormat="1" x14ac:dyDescent="0.25">
      <c r="A61" s="47" t="s">
        <v>59</v>
      </c>
      <c r="B61" s="49" t="s">
        <v>351</v>
      </c>
      <c r="C61" s="47" t="s">
        <v>223</v>
      </c>
    </row>
    <row r="62" spans="1:3" s="25" customFormat="1" x14ac:dyDescent="0.25">
      <c r="A62" s="27" t="s">
        <v>364</v>
      </c>
      <c r="B62" s="35">
        <v>2025</v>
      </c>
      <c r="C62" s="27" t="s">
        <v>365</v>
      </c>
    </row>
    <row r="63" spans="1:3" s="25" customFormat="1" x14ac:dyDescent="0.25">
      <c r="A63" s="25" t="s">
        <v>335</v>
      </c>
      <c r="B63" s="31">
        <v>2024</v>
      </c>
      <c r="C63" s="25" t="s">
        <v>338</v>
      </c>
    </row>
    <row r="64" spans="1:3" s="25" customFormat="1" x14ac:dyDescent="0.25">
      <c r="A64" s="27" t="s">
        <v>386</v>
      </c>
      <c r="B64" s="31">
        <v>2027</v>
      </c>
      <c r="C64" s="27" t="s">
        <v>387</v>
      </c>
    </row>
    <row r="65" spans="1:5" x14ac:dyDescent="0.25">
      <c r="A65" s="27" t="s">
        <v>293</v>
      </c>
      <c r="B65" s="35">
        <v>2023</v>
      </c>
      <c r="C65" s="27" t="s">
        <v>358</v>
      </c>
    </row>
    <row r="66" spans="1:5" x14ac:dyDescent="0.25">
      <c r="A66" s="39" t="s">
        <v>62</v>
      </c>
      <c r="B66" s="40">
        <v>2022</v>
      </c>
      <c r="C66" s="39" t="s">
        <v>362</v>
      </c>
      <c r="D66" s="41"/>
      <c r="E66" s="41"/>
    </row>
    <row r="67" spans="1:5" s="42" customFormat="1" x14ac:dyDescent="0.25">
      <c r="A67" s="47" t="s">
        <v>63</v>
      </c>
      <c r="B67" s="52" t="s">
        <v>378</v>
      </c>
      <c r="C67" s="47" t="s">
        <v>333</v>
      </c>
    </row>
    <row r="68" spans="1:5" x14ac:dyDescent="0.25">
      <c r="A68" s="26"/>
    </row>
    <row r="69" spans="1:5" s="42" customFormat="1" x14ac:dyDescent="0.25">
      <c r="A69" s="53" t="s">
        <v>350</v>
      </c>
      <c r="B69" s="52" t="s">
        <v>351</v>
      </c>
      <c r="C69" s="47" t="s">
        <v>352</v>
      </c>
    </row>
    <row r="70" spans="1:5" x14ac:dyDescent="0.25">
      <c r="A70" s="26"/>
    </row>
    <row r="71" spans="1:5" x14ac:dyDescent="0.25">
      <c r="A71" s="26"/>
    </row>
    <row r="72" spans="1:5" x14ac:dyDescent="0.25">
      <c r="A72" s="26"/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J125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24" sqref="A24:XFD24"/>
    </sheetView>
  </sheetViews>
  <sheetFormatPr defaultRowHeight="15" x14ac:dyDescent="0.25"/>
  <cols>
    <col min="1" max="1" width="32.42578125" customWidth="1"/>
    <col min="2" max="2" width="35.7109375" customWidth="1"/>
    <col min="4" max="4" width="11.140625" customWidth="1"/>
    <col min="5" max="5" width="31.140625" customWidth="1"/>
    <col min="7" max="7" width="33.7109375" customWidth="1"/>
    <col min="8" max="8" width="21.28515625" customWidth="1"/>
    <col min="9" max="270" width="9.140625" style="20"/>
  </cols>
  <sheetData>
    <row r="1" spans="1:270" x14ac:dyDescent="0.25">
      <c r="A1" s="1" t="s">
        <v>116</v>
      </c>
      <c r="B1" s="3" t="s">
        <v>147</v>
      </c>
      <c r="C1" s="1" t="s">
        <v>146</v>
      </c>
      <c r="D1" s="1"/>
      <c r="E1" s="1" t="s">
        <v>150</v>
      </c>
      <c r="F1" s="1" t="s">
        <v>138</v>
      </c>
      <c r="G1" s="1"/>
    </row>
    <row r="2" spans="1:270" s="6" customFormat="1" x14ac:dyDescent="0.25">
      <c r="A2" s="5" t="s">
        <v>117</v>
      </c>
      <c r="B2" s="5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20"/>
      <c r="AW2" s="20"/>
      <c r="AX2" s="20"/>
      <c r="AY2" s="20"/>
      <c r="AZ2" s="20"/>
      <c r="BA2" s="20"/>
      <c r="BB2" s="20"/>
      <c r="BC2" s="20"/>
      <c r="BD2" s="20"/>
      <c r="BE2" s="20"/>
      <c r="BF2" s="20"/>
      <c r="BG2" s="20"/>
      <c r="BH2" s="20"/>
      <c r="BI2" s="20"/>
      <c r="BJ2" s="20"/>
      <c r="BK2" s="20"/>
      <c r="BL2" s="20"/>
      <c r="BM2" s="20"/>
      <c r="BN2" s="20"/>
      <c r="BO2" s="20"/>
      <c r="BP2" s="20"/>
      <c r="BQ2" s="20"/>
      <c r="BR2" s="20"/>
      <c r="BS2" s="20"/>
      <c r="BT2" s="20"/>
      <c r="BU2" s="20"/>
      <c r="BV2" s="20"/>
      <c r="BW2" s="20"/>
      <c r="BX2" s="20"/>
      <c r="BY2" s="20"/>
      <c r="BZ2" s="20"/>
      <c r="CA2" s="20"/>
      <c r="CB2" s="20"/>
      <c r="CC2" s="20"/>
      <c r="CD2" s="20"/>
      <c r="CE2" s="20"/>
      <c r="CF2" s="20"/>
      <c r="CG2" s="20"/>
      <c r="CH2" s="20"/>
      <c r="CI2" s="20"/>
      <c r="CJ2" s="20"/>
      <c r="CK2" s="20"/>
      <c r="CL2" s="20"/>
      <c r="CM2" s="20"/>
      <c r="CN2" s="20"/>
      <c r="CO2" s="20"/>
      <c r="CP2" s="20"/>
      <c r="CQ2" s="20"/>
      <c r="CR2" s="20"/>
      <c r="CS2" s="20"/>
      <c r="CT2" s="20"/>
      <c r="CU2" s="20"/>
      <c r="CV2" s="20"/>
      <c r="CW2" s="20"/>
      <c r="CX2" s="20"/>
      <c r="CY2" s="20"/>
      <c r="CZ2" s="20"/>
      <c r="DA2" s="20"/>
      <c r="DB2" s="20"/>
      <c r="DC2" s="20"/>
      <c r="DD2" s="20"/>
      <c r="DE2" s="20"/>
      <c r="DF2" s="20"/>
      <c r="DG2" s="20"/>
      <c r="DH2" s="20"/>
      <c r="DI2" s="20"/>
      <c r="DJ2" s="20"/>
      <c r="DK2" s="20"/>
      <c r="DL2" s="20"/>
      <c r="DM2" s="20"/>
      <c r="DN2" s="20"/>
      <c r="DO2" s="20"/>
      <c r="DP2" s="20"/>
      <c r="DQ2" s="20"/>
      <c r="DR2" s="20"/>
      <c r="DS2" s="20"/>
      <c r="DT2" s="20"/>
      <c r="DU2" s="20"/>
      <c r="DV2" s="20"/>
      <c r="DW2" s="20"/>
      <c r="DX2" s="20"/>
      <c r="DY2" s="20"/>
      <c r="DZ2" s="20"/>
      <c r="EA2" s="20"/>
      <c r="EB2" s="20"/>
      <c r="EC2" s="20"/>
      <c r="ED2" s="20"/>
      <c r="EE2" s="20"/>
      <c r="EF2" s="20"/>
      <c r="EG2" s="20"/>
      <c r="EH2" s="20"/>
      <c r="EI2" s="20"/>
      <c r="EJ2" s="20"/>
      <c r="EK2" s="20"/>
      <c r="EL2" s="20"/>
      <c r="EM2" s="20"/>
      <c r="EN2" s="20"/>
      <c r="EO2" s="20"/>
      <c r="EP2" s="20"/>
      <c r="EQ2" s="20"/>
      <c r="ER2" s="20"/>
      <c r="ES2" s="20"/>
      <c r="ET2" s="20"/>
      <c r="EU2" s="20"/>
      <c r="EV2" s="20"/>
      <c r="EW2" s="20"/>
      <c r="EX2" s="20"/>
      <c r="EY2" s="20"/>
      <c r="EZ2" s="20"/>
      <c r="FA2" s="20"/>
      <c r="FB2" s="20"/>
      <c r="FC2" s="20"/>
      <c r="FD2" s="20"/>
      <c r="FE2" s="20"/>
      <c r="FF2" s="20"/>
      <c r="FG2" s="20"/>
      <c r="FH2" s="20"/>
      <c r="FI2" s="20"/>
      <c r="FJ2" s="20"/>
      <c r="FK2" s="20"/>
      <c r="FL2" s="20"/>
      <c r="FM2" s="20"/>
      <c r="FN2" s="20"/>
      <c r="FO2" s="20"/>
      <c r="FP2" s="20"/>
      <c r="FQ2" s="20"/>
      <c r="FR2" s="20"/>
      <c r="FS2" s="20"/>
      <c r="FT2" s="20"/>
      <c r="FU2" s="20"/>
      <c r="FV2" s="20"/>
      <c r="FW2" s="20"/>
      <c r="FX2" s="20"/>
      <c r="FY2" s="20"/>
      <c r="FZ2" s="20"/>
      <c r="GA2" s="20"/>
      <c r="GB2" s="20"/>
      <c r="GC2" s="20"/>
      <c r="GD2" s="20"/>
      <c r="GE2" s="20"/>
      <c r="GF2" s="20"/>
      <c r="GG2" s="20"/>
      <c r="GH2" s="20"/>
      <c r="GI2" s="20"/>
      <c r="GJ2" s="20"/>
      <c r="GK2" s="20"/>
      <c r="GL2" s="20"/>
      <c r="GM2" s="20"/>
      <c r="GN2" s="20"/>
      <c r="GO2" s="20"/>
      <c r="GP2" s="20"/>
      <c r="GQ2" s="20"/>
      <c r="GR2" s="20"/>
      <c r="GS2" s="20"/>
      <c r="GT2" s="20"/>
      <c r="GU2" s="20"/>
      <c r="GV2" s="20"/>
      <c r="GW2" s="20"/>
      <c r="GX2" s="20"/>
      <c r="GY2" s="20"/>
      <c r="GZ2" s="20"/>
      <c r="HA2" s="20"/>
      <c r="HB2" s="20"/>
      <c r="HC2" s="20"/>
      <c r="HD2" s="20"/>
      <c r="HE2" s="20"/>
      <c r="HF2" s="20"/>
      <c r="HG2" s="20"/>
      <c r="HH2" s="20"/>
      <c r="HI2" s="20"/>
      <c r="HJ2" s="20"/>
      <c r="HK2" s="20"/>
      <c r="HL2" s="20"/>
      <c r="HM2" s="20"/>
      <c r="HN2" s="20"/>
      <c r="HO2" s="20"/>
      <c r="HP2" s="20"/>
      <c r="HQ2" s="20"/>
      <c r="HR2" s="20"/>
      <c r="HS2" s="20"/>
      <c r="HT2" s="20"/>
      <c r="HU2" s="20"/>
      <c r="HV2" s="20"/>
      <c r="HW2" s="20"/>
      <c r="HX2" s="20"/>
      <c r="HY2" s="20"/>
      <c r="HZ2" s="20"/>
      <c r="IA2" s="20"/>
      <c r="IB2" s="20"/>
      <c r="IC2" s="20"/>
      <c r="ID2" s="20"/>
      <c r="IE2" s="20"/>
      <c r="IF2" s="20"/>
      <c r="IG2" s="20"/>
      <c r="IH2" s="20"/>
      <c r="II2" s="20"/>
      <c r="IJ2" s="20"/>
      <c r="IK2" s="20"/>
      <c r="IL2" s="20"/>
      <c r="IM2" s="20"/>
      <c r="IN2" s="20"/>
      <c r="IO2" s="20"/>
      <c r="IP2" s="20"/>
      <c r="IQ2" s="20"/>
      <c r="IR2" s="20"/>
      <c r="IS2" s="20"/>
      <c r="IT2" s="20"/>
      <c r="IU2" s="20"/>
      <c r="IV2" s="20"/>
      <c r="IW2" s="20"/>
      <c r="IX2" s="20"/>
      <c r="IY2" s="20"/>
      <c r="IZ2" s="20"/>
      <c r="JA2" s="20"/>
      <c r="JB2" s="20"/>
      <c r="JC2" s="20"/>
      <c r="JD2" s="20"/>
      <c r="JE2" s="20"/>
      <c r="JF2" s="20"/>
      <c r="JG2" s="20"/>
      <c r="JH2" s="20"/>
      <c r="JI2" s="20"/>
      <c r="JJ2" s="20"/>
    </row>
    <row r="3" spans="1:270" x14ac:dyDescent="0.25">
      <c r="A3" t="s">
        <v>118</v>
      </c>
      <c r="B3" t="s">
        <v>145</v>
      </c>
      <c r="E3" t="s">
        <v>162</v>
      </c>
      <c r="F3" t="s">
        <v>0</v>
      </c>
    </row>
    <row r="4" spans="1:270" x14ac:dyDescent="0.25">
      <c r="A4" t="s">
        <v>119</v>
      </c>
      <c r="B4" t="s">
        <v>180</v>
      </c>
      <c r="E4" t="s">
        <v>179</v>
      </c>
      <c r="F4" t="s">
        <v>1</v>
      </c>
    </row>
    <row r="5" spans="1:270" x14ac:dyDescent="0.25">
      <c r="A5" s="2" t="s">
        <v>18</v>
      </c>
      <c r="B5" s="2" t="s">
        <v>184</v>
      </c>
      <c r="C5" s="2" t="s">
        <v>16</v>
      </c>
      <c r="D5" s="2"/>
      <c r="E5" s="2" t="s">
        <v>200</v>
      </c>
      <c r="F5" s="2" t="s">
        <v>19</v>
      </c>
    </row>
    <row r="6" spans="1:270" x14ac:dyDescent="0.25">
      <c r="A6" s="2" t="s">
        <v>249</v>
      </c>
      <c r="B6" s="2" t="s">
        <v>255</v>
      </c>
      <c r="C6" s="2"/>
      <c r="D6" s="2"/>
      <c r="E6" s="2" t="s">
        <v>251</v>
      </c>
      <c r="F6" s="2" t="s">
        <v>19</v>
      </c>
    </row>
    <row r="7" spans="1:270" x14ac:dyDescent="0.25">
      <c r="A7" s="2" t="s">
        <v>23</v>
      </c>
      <c r="B7" s="2" t="s">
        <v>184</v>
      </c>
      <c r="C7" s="2" t="s">
        <v>24</v>
      </c>
      <c r="D7" s="2"/>
      <c r="E7" s="2" t="s">
        <v>201</v>
      </c>
      <c r="F7" s="2" t="s">
        <v>22</v>
      </c>
    </row>
    <row r="8" spans="1:270" x14ac:dyDescent="0.25">
      <c r="A8" s="2" t="s">
        <v>25</v>
      </c>
      <c r="B8" s="2" t="s">
        <v>182</v>
      </c>
      <c r="C8" s="2" t="s">
        <v>16</v>
      </c>
      <c r="D8" s="2"/>
      <c r="E8" s="2" t="s">
        <v>202</v>
      </c>
      <c r="F8" s="2" t="s">
        <v>22</v>
      </c>
    </row>
    <row r="9" spans="1:270" x14ac:dyDescent="0.25">
      <c r="A9" s="16" t="s">
        <v>26</v>
      </c>
      <c r="B9" s="16" t="s">
        <v>258</v>
      </c>
      <c r="C9" s="16"/>
      <c r="D9" s="16"/>
      <c r="E9" s="16" t="s">
        <v>187</v>
      </c>
      <c r="F9" s="16" t="s">
        <v>1</v>
      </c>
      <c r="G9" s="16"/>
    </row>
    <row r="10" spans="1:270" x14ac:dyDescent="0.25">
      <c r="A10" t="s">
        <v>120</v>
      </c>
      <c r="B10" t="s">
        <v>181</v>
      </c>
      <c r="E10" t="s">
        <v>189</v>
      </c>
      <c r="F10" t="s">
        <v>2</v>
      </c>
    </row>
    <row r="11" spans="1:270" x14ac:dyDescent="0.25">
      <c r="A11" s="2" t="s">
        <v>254</v>
      </c>
      <c r="B11" s="2" t="s">
        <v>255</v>
      </c>
      <c r="C11" s="2"/>
      <c r="D11" s="2"/>
      <c r="E11" s="2" t="s">
        <v>256</v>
      </c>
    </row>
    <row r="12" spans="1:270" x14ac:dyDescent="0.25">
      <c r="A12" t="s">
        <v>121</v>
      </c>
      <c r="B12" t="s">
        <v>167</v>
      </c>
      <c r="E12" t="s">
        <v>165</v>
      </c>
      <c r="F12" t="s">
        <v>3</v>
      </c>
    </row>
    <row r="13" spans="1:270" s="9" customFormat="1" x14ac:dyDescent="0.25">
      <c r="A13" s="9" t="s">
        <v>122</v>
      </c>
      <c r="B13" s="9" t="s">
        <v>166</v>
      </c>
      <c r="E13" s="9" t="s">
        <v>262</v>
      </c>
      <c r="F13" s="9" t="s">
        <v>4</v>
      </c>
      <c r="H13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  <c r="AY13" s="20"/>
      <c r="AZ13" s="20"/>
      <c r="BA13" s="20"/>
      <c r="BB13" s="20"/>
      <c r="BC13" s="20"/>
      <c r="BD13" s="20"/>
      <c r="BE13" s="20"/>
      <c r="BF13" s="20"/>
      <c r="BG13" s="20"/>
      <c r="BH13" s="20"/>
      <c r="BI13" s="20"/>
      <c r="BJ13" s="20"/>
      <c r="BK13" s="20"/>
      <c r="BL13" s="20"/>
      <c r="BM13" s="20"/>
      <c r="BN13" s="20"/>
      <c r="BO13" s="20"/>
      <c r="BP13" s="20"/>
      <c r="BQ13" s="20"/>
      <c r="BR13" s="20"/>
      <c r="BS13" s="20"/>
      <c r="BT13" s="20"/>
      <c r="BU13" s="20"/>
      <c r="BV13" s="20"/>
      <c r="BW13" s="20"/>
      <c r="BX13" s="20"/>
      <c r="BY13" s="20"/>
      <c r="BZ13" s="20"/>
      <c r="CA13" s="20"/>
      <c r="CB13" s="20"/>
      <c r="CC13" s="20"/>
      <c r="CD13" s="20"/>
      <c r="CE13" s="20"/>
      <c r="CF13" s="20"/>
      <c r="CG13" s="20"/>
      <c r="CH13" s="20"/>
      <c r="CI13" s="20"/>
      <c r="CJ13" s="20"/>
      <c r="CK13" s="20"/>
      <c r="CL13" s="20"/>
      <c r="CM13" s="20"/>
      <c r="CN13" s="20"/>
      <c r="CO13" s="20"/>
      <c r="CP13" s="20"/>
      <c r="CQ13" s="20"/>
      <c r="CR13" s="20"/>
      <c r="CS13" s="20"/>
      <c r="CT13" s="20"/>
      <c r="CU13" s="20"/>
      <c r="CV13" s="20"/>
      <c r="CW13" s="20"/>
      <c r="CX13" s="20"/>
      <c r="CY13" s="20"/>
      <c r="CZ13" s="20"/>
      <c r="DA13" s="20"/>
      <c r="DB13" s="20"/>
      <c r="DC13" s="20"/>
      <c r="DD13" s="20"/>
      <c r="DE13" s="20"/>
      <c r="DF13" s="20"/>
      <c r="DG13" s="20"/>
      <c r="DH13" s="20"/>
      <c r="DI13" s="20"/>
      <c r="DJ13" s="20"/>
      <c r="DK13" s="20"/>
      <c r="DL13" s="20"/>
      <c r="DM13" s="20"/>
      <c r="DN13" s="20"/>
      <c r="DO13" s="20"/>
      <c r="DP13" s="20"/>
      <c r="DQ13" s="20"/>
      <c r="DR13" s="20"/>
      <c r="DS13" s="20"/>
      <c r="DT13" s="20"/>
      <c r="DU13" s="20"/>
      <c r="DV13" s="20"/>
      <c r="DW13" s="20"/>
      <c r="DX13" s="20"/>
      <c r="DY13" s="20"/>
      <c r="DZ13" s="20"/>
      <c r="EA13" s="20"/>
      <c r="EB13" s="20"/>
      <c r="EC13" s="20"/>
      <c r="ED13" s="20"/>
      <c r="EE13" s="20"/>
      <c r="EF13" s="20"/>
      <c r="EG13" s="20"/>
      <c r="EH13" s="20"/>
      <c r="EI13" s="20"/>
      <c r="EJ13" s="20"/>
      <c r="EK13" s="20"/>
      <c r="EL13" s="20"/>
      <c r="EM13" s="20"/>
      <c r="EN13" s="20"/>
      <c r="EO13" s="20"/>
      <c r="EP13" s="20"/>
      <c r="EQ13" s="20"/>
      <c r="ER13" s="20"/>
      <c r="ES13" s="20"/>
      <c r="ET13" s="20"/>
      <c r="EU13" s="20"/>
      <c r="EV13" s="20"/>
      <c r="EW13" s="20"/>
      <c r="EX13" s="20"/>
      <c r="EY13" s="20"/>
      <c r="EZ13" s="20"/>
      <c r="FA13" s="20"/>
      <c r="FB13" s="20"/>
      <c r="FC13" s="20"/>
      <c r="FD13" s="20"/>
      <c r="FE13" s="20"/>
      <c r="FF13" s="20"/>
      <c r="FG13" s="20"/>
      <c r="FH13" s="20"/>
      <c r="FI13" s="20"/>
      <c r="FJ13" s="20"/>
      <c r="FK13" s="20"/>
      <c r="FL13" s="20"/>
      <c r="FM13" s="20"/>
      <c r="FN13" s="20"/>
      <c r="FO13" s="20"/>
      <c r="FP13" s="20"/>
      <c r="FQ13" s="20"/>
      <c r="FR13" s="20"/>
      <c r="FS13" s="20"/>
      <c r="FT13" s="20"/>
      <c r="FU13" s="20"/>
      <c r="FV13" s="20"/>
      <c r="FW13" s="20"/>
      <c r="FX13" s="20"/>
      <c r="FY13" s="20"/>
      <c r="FZ13" s="20"/>
      <c r="GA13" s="20"/>
      <c r="GB13" s="20"/>
      <c r="GC13" s="20"/>
      <c r="GD13" s="20"/>
      <c r="GE13" s="20"/>
      <c r="GF13" s="20"/>
      <c r="GG13" s="20"/>
      <c r="GH13" s="20"/>
      <c r="GI13" s="20"/>
      <c r="GJ13" s="20"/>
      <c r="GK13" s="20"/>
      <c r="GL13" s="20"/>
      <c r="GM13" s="20"/>
      <c r="GN13" s="20"/>
      <c r="GO13" s="20"/>
      <c r="GP13" s="20"/>
      <c r="GQ13" s="20"/>
      <c r="GR13" s="20"/>
      <c r="GS13" s="20"/>
      <c r="GT13" s="20"/>
      <c r="GU13" s="20"/>
      <c r="GV13" s="20"/>
      <c r="GW13" s="20"/>
      <c r="GX13" s="20"/>
      <c r="GY13" s="20"/>
      <c r="GZ13" s="20"/>
      <c r="HA13" s="20"/>
      <c r="HB13" s="20"/>
      <c r="HC13" s="20"/>
      <c r="HD13" s="20"/>
      <c r="HE13" s="20"/>
      <c r="HF13" s="20"/>
      <c r="HG13" s="20"/>
      <c r="HH13" s="20"/>
      <c r="HI13" s="20"/>
      <c r="HJ13" s="20"/>
      <c r="HK13" s="20"/>
      <c r="HL13" s="20"/>
      <c r="HM13" s="20"/>
      <c r="HN13" s="20"/>
      <c r="HO13" s="20"/>
      <c r="HP13" s="20"/>
      <c r="HQ13" s="20"/>
      <c r="HR13" s="20"/>
      <c r="HS13" s="20"/>
      <c r="HT13" s="20"/>
      <c r="HU13" s="20"/>
      <c r="HV13" s="20"/>
      <c r="HW13" s="20"/>
      <c r="HX13" s="20"/>
      <c r="HY13" s="20"/>
      <c r="HZ13" s="20"/>
      <c r="IA13" s="20"/>
      <c r="IB13" s="20"/>
      <c r="IC13" s="20"/>
      <c r="ID13" s="20"/>
      <c r="IE13" s="20"/>
      <c r="IF13" s="20"/>
      <c r="IG13" s="20"/>
      <c r="IH13" s="20"/>
      <c r="II13" s="20"/>
      <c r="IJ13" s="20"/>
      <c r="IK13" s="20"/>
      <c r="IL13" s="20"/>
      <c r="IM13" s="20"/>
      <c r="IN13" s="20"/>
      <c r="IO13" s="20"/>
      <c r="IP13" s="20"/>
      <c r="IQ13" s="20"/>
      <c r="IR13" s="20"/>
      <c r="IS13" s="20"/>
      <c r="IT13" s="20"/>
      <c r="IU13" s="20"/>
      <c r="IV13" s="20"/>
      <c r="IW13" s="20"/>
      <c r="IX13" s="20"/>
      <c r="IY13" s="20"/>
      <c r="IZ13" s="20"/>
      <c r="JA13" s="20"/>
      <c r="JB13" s="20"/>
      <c r="JC13" s="20"/>
      <c r="JD13" s="20"/>
      <c r="JE13" s="20"/>
      <c r="JF13" s="20"/>
      <c r="JG13" s="20"/>
      <c r="JH13" s="20"/>
      <c r="JI13" s="20"/>
      <c r="JJ13" s="20"/>
    </row>
    <row r="14" spans="1:270" s="9" customFormat="1" x14ac:dyDescent="0.25">
      <c r="A14" s="2" t="s">
        <v>27</v>
      </c>
      <c r="B14" s="2" t="s">
        <v>184</v>
      </c>
      <c r="C14" s="2" t="s">
        <v>16</v>
      </c>
      <c r="D14" s="2"/>
      <c r="E14" s="2" t="s">
        <v>175</v>
      </c>
      <c r="F14" s="2" t="s">
        <v>28</v>
      </c>
      <c r="G14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0"/>
      <c r="CO14" s="20"/>
      <c r="CP14" s="20"/>
      <c r="CQ14" s="20"/>
      <c r="CR14" s="20"/>
      <c r="CS14" s="20"/>
      <c r="CT14" s="20"/>
      <c r="CU14" s="20"/>
      <c r="CV14" s="20"/>
      <c r="CW14" s="20"/>
      <c r="CX14" s="20"/>
      <c r="CY14" s="20"/>
      <c r="CZ14" s="20"/>
      <c r="DA14" s="20"/>
      <c r="DB14" s="20"/>
      <c r="DC14" s="20"/>
      <c r="DD14" s="20"/>
      <c r="DE14" s="20"/>
      <c r="DF14" s="20"/>
      <c r="DG14" s="20"/>
      <c r="DH14" s="20"/>
      <c r="DI14" s="20"/>
      <c r="DJ14" s="20"/>
      <c r="DK14" s="20"/>
      <c r="DL14" s="20"/>
      <c r="DM14" s="20"/>
      <c r="DN14" s="20"/>
      <c r="DO14" s="20"/>
      <c r="DP14" s="20"/>
      <c r="DQ14" s="20"/>
      <c r="DR14" s="20"/>
      <c r="DS14" s="20"/>
      <c r="DT14" s="20"/>
      <c r="DU14" s="20"/>
      <c r="DV14" s="20"/>
      <c r="DW14" s="20"/>
      <c r="DX14" s="20"/>
      <c r="DY14" s="20"/>
      <c r="DZ14" s="20"/>
      <c r="EA14" s="20"/>
      <c r="EB14" s="20"/>
      <c r="EC14" s="20"/>
      <c r="ED14" s="20"/>
      <c r="EE14" s="20"/>
      <c r="EF14" s="20"/>
      <c r="EG14" s="20"/>
      <c r="EH14" s="20"/>
      <c r="EI14" s="20"/>
      <c r="EJ14" s="20"/>
      <c r="EK14" s="20"/>
      <c r="EL14" s="20"/>
      <c r="EM14" s="20"/>
      <c r="EN14" s="20"/>
      <c r="EO14" s="20"/>
      <c r="EP14" s="20"/>
      <c r="EQ14" s="20"/>
      <c r="ER14" s="20"/>
      <c r="ES14" s="20"/>
      <c r="ET14" s="20"/>
      <c r="EU14" s="20"/>
      <c r="EV14" s="20"/>
      <c r="EW14" s="20"/>
      <c r="EX14" s="20"/>
      <c r="EY14" s="20"/>
      <c r="EZ14" s="20"/>
      <c r="FA14" s="20"/>
      <c r="FB14" s="20"/>
      <c r="FC14" s="20"/>
      <c r="FD14" s="20"/>
      <c r="FE14" s="20"/>
      <c r="FF14" s="20"/>
      <c r="FG14" s="20"/>
      <c r="FH14" s="20"/>
      <c r="FI14" s="20"/>
      <c r="FJ14" s="20"/>
      <c r="FK14" s="20"/>
      <c r="FL14" s="20"/>
      <c r="FM14" s="20"/>
      <c r="FN14" s="20"/>
      <c r="FO14" s="20"/>
      <c r="FP14" s="20"/>
      <c r="FQ14" s="20"/>
      <c r="FR14" s="20"/>
      <c r="FS14" s="20"/>
      <c r="FT14" s="20"/>
      <c r="FU14" s="20"/>
      <c r="FV14" s="20"/>
      <c r="FW14" s="20"/>
      <c r="FX14" s="20"/>
      <c r="FY14" s="20"/>
      <c r="FZ14" s="20"/>
      <c r="GA14" s="20"/>
      <c r="GB14" s="20"/>
      <c r="GC14" s="20"/>
      <c r="GD14" s="20"/>
      <c r="GE14" s="20"/>
      <c r="GF14" s="20"/>
      <c r="GG14" s="20"/>
      <c r="GH14" s="20"/>
      <c r="GI14" s="20"/>
      <c r="GJ14" s="20"/>
      <c r="GK14" s="20"/>
      <c r="GL14" s="20"/>
      <c r="GM14" s="20"/>
      <c r="GN14" s="20"/>
      <c r="GO14" s="20"/>
      <c r="GP14" s="20"/>
      <c r="GQ14" s="20"/>
      <c r="GR14" s="20"/>
      <c r="GS14" s="20"/>
      <c r="GT14" s="20"/>
      <c r="GU14" s="20"/>
      <c r="GV14" s="20"/>
      <c r="GW14" s="20"/>
      <c r="GX14" s="20"/>
      <c r="GY14" s="20"/>
      <c r="GZ14" s="20"/>
      <c r="HA14" s="20"/>
      <c r="HB14" s="20"/>
      <c r="HC14" s="20"/>
      <c r="HD14" s="20"/>
      <c r="HE14" s="20"/>
      <c r="HF14" s="20"/>
      <c r="HG14" s="20"/>
      <c r="HH14" s="20"/>
      <c r="HI14" s="20"/>
      <c r="HJ14" s="20"/>
      <c r="HK14" s="20"/>
      <c r="HL14" s="20"/>
      <c r="HM14" s="20"/>
      <c r="HN14" s="20"/>
      <c r="HO14" s="20"/>
      <c r="HP14" s="20"/>
      <c r="HQ14" s="20"/>
      <c r="HR14" s="20"/>
      <c r="HS14" s="20"/>
      <c r="HT14" s="20"/>
      <c r="HU14" s="20"/>
      <c r="HV14" s="20"/>
      <c r="HW14" s="20"/>
      <c r="HX14" s="20"/>
      <c r="HY14" s="20"/>
      <c r="HZ14" s="20"/>
      <c r="IA14" s="20"/>
      <c r="IB14" s="20"/>
      <c r="IC14" s="20"/>
      <c r="ID14" s="20"/>
      <c r="IE14" s="20"/>
      <c r="IF14" s="20"/>
      <c r="IG14" s="20"/>
      <c r="IH14" s="20"/>
      <c r="II14" s="20"/>
      <c r="IJ14" s="20"/>
      <c r="IK14" s="20"/>
      <c r="IL14" s="20"/>
      <c r="IM14" s="20"/>
      <c r="IN14" s="20"/>
      <c r="IO14" s="20"/>
      <c r="IP14" s="20"/>
      <c r="IQ14" s="20"/>
      <c r="IR14" s="20"/>
      <c r="IS14" s="20"/>
      <c r="IT14" s="20"/>
      <c r="IU14" s="20"/>
      <c r="IV14" s="20"/>
      <c r="IW14" s="20"/>
      <c r="IX14" s="20"/>
      <c r="IY14" s="20"/>
      <c r="IZ14" s="20"/>
      <c r="JA14" s="20"/>
      <c r="JB14" s="20"/>
      <c r="JC14" s="20"/>
      <c r="JD14" s="20"/>
      <c r="JE14" s="20"/>
      <c r="JF14" s="20"/>
      <c r="JG14" s="20"/>
      <c r="JH14" s="20"/>
      <c r="JI14" s="20"/>
      <c r="JJ14" s="20"/>
    </row>
    <row r="15" spans="1:270" s="9" customFormat="1" x14ac:dyDescent="0.25">
      <c r="A15" t="s">
        <v>123</v>
      </c>
      <c r="B15" t="s">
        <v>168</v>
      </c>
      <c r="C15"/>
      <c r="D15"/>
      <c r="E15" t="s">
        <v>164</v>
      </c>
      <c r="F15" t="s">
        <v>3</v>
      </c>
      <c r="G15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  <c r="AY15" s="20"/>
      <c r="AZ15" s="20"/>
      <c r="BA15" s="20"/>
      <c r="BB15" s="20"/>
      <c r="BC15" s="20"/>
      <c r="BD15" s="20"/>
      <c r="BE15" s="20"/>
      <c r="BF15" s="20"/>
      <c r="BG15" s="20"/>
      <c r="BH15" s="20"/>
      <c r="BI15" s="20"/>
      <c r="BJ15" s="20"/>
      <c r="BK15" s="20"/>
      <c r="BL15" s="20"/>
      <c r="BM15" s="20"/>
      <c r="BN15" s="20"/>
      <c r="BO15" s="20"/>
      <c r="BP15" s="20"/>
      <c r="BQ15" s="20"/>
      <c r="BR15" s="20"/>
      <c r="BS15" s="20"/>
      <c r="BT15" s="20"/>
      <c r="BU15" s="20"/>
      <c r="BV15" s="20"/>
      <c r="BW15" s="20"/>
      <c r="BX15" s="20"/>
      <c r="BY15" s="20"/>
      <c r="BZ15" s="20"/>
      <c r="CA15" s="20"/>
      <c r="CB15" s="20"/>
      <c r="CC15" s="20"/>
      <c r="CD15" s="20"/>
      <c r="CE15" s="20"/>
      <c r="CF15" s="20"/>
      <c r="CG15" s="20"/>
      <c r="CH15" s="20"/>
      <c r="CI15" s="20"/>
      <c r="CJ15" s="20"/>
      <c r="CK15" s="20"/>
      <c r="CL15" s="20"/>
      <c r="CM15" s="20"/>
      <c r="CN15" s="20"/>
      <c r="CO15" s="20"/>
      <c r="CP15" s="20"/>
      <c r="CQ15" s="20"/>
      <c r="CR15" s="20"/>
      <c r="CS15" s="20"/>
      <c r="CT15" s="20"/>
      <c r="CU15" s="20"/>
      <c r="CV15" s="20"/>
      <c r="CW15" s="20"/>
      <c r="CX15" s="20"/>
      <c r="CY15" s="20"/>
      <c r="CZ15" s="20"/>
      <c r="DA15" s="20"/>
      <c r="DB15" s="20"/>
      <c r="DC15" s="20"/>
      <c r="DD15" s="20"/>
      <c r="DE15" s="20"/>
      <c r="DF15" s="20"/>
      <c r="DG15" s="20"/>
      <c r="DH15" s="20"/>
      <c r="DI15" s="20"/>
      <c r="DJ15" s="20"/>
      <c r="DK15" s="20"/>
      <c r="DL15" s="20"/>
      <c r="DM15" s="20"/>
      <c r="DN15" s="20"/>
      <c r="DO15" s="20"/>
      <c r="DP15" s="20"/>
      <c r="DQ15" s="20"/>
      <c r="DR15" s="20"/>
      <c r="DS15" s="20"/>
      <c r="DT15" s="20"/>
      <c r="DU15" s="20"/>
      <c r="DV15" s="20"/>
      <c r="DW15" s="20"/>
      <c r="DX15" s="20"/>
      <c r="DY15" s="20"/>
      <c r="DZ15" s="20"/>
      <c r="EA15" s="20"/>
      <c r="EB15" s="20"/>
      <c r="EC15" s="20"/>
      <c r="ED15" s="20"/>
      <c r="EE15" s="20"/>
      <c r="EF15" s="20"/>
      <c r="EG15" s="20"/>
      <c r="EH15" s="20"/>
      <c r="EI15" s="20"/>
      <c r="EJ15" s="20"/>
      <c r="EK15" s="20"/>
      <c r="EL15" s="20"/>
      <c r="EM15" s="20"/>
      <c r="EN15" s="20"/>
      <c r="EO15" s="20"/>
      <c r="EP15" s="20"/>
      <c r="EQ15" s="20"/>
      <c r="ER15" s="20"/>
      <c r="ES15" s="20"/>
      <c r="ET15" s="20"/>
      <c r="EU15" s="20"/>
      <c r="EV15" s="20"/>
      <c r="EW15" s="20"/>
      <c r="EX15" s="20"/>
      <c r="EY15" s="20"/>
      <c r="EZ15" s="20"/>
      <c r="FA15" s="20"/>
      <c r="FB15" s="20"/>
      <c r="FC15" s="20"/>
      <c r="FD15" s="20"/>
      <c r="FE15" s="20"/>
      <c r="FF15" s="20"/>
      <c r="FG15" s="20"/>
      <c r="FH15" s="20"/>
      <c r="FI15" s="20"/>
      <c r="FJ15" s="20"/>
      <c r="FK15" s="20"/>
      <c r="FL15" s="20"/>
      <c r="FM15" s="20"/>
      <c r="FN15" s="20"/>
      <c r="FO15" s="20"/>
      <c r="FP15" s="20"/>
      <c r="FQ15" s="20"/>
      <c r="FR15" s="20"/>
      <c r="FS15" s="20"/>
      <c r="FT15" s="20"/>
      <c r="FU15" s="20"/>
      <c r="FV15" s="20"/>
      <c r="FW15" s="20"/>
      <c r="FX15" s="20"/>
      <c r="FY15" s="20"/>
      <c r="FZ15" s="20"/>
      <c r="GA15" s="20"/>
      <c r="GB15" s="20"/>
      <c r="GC15" s="20"/>
      <c r="GD15" s="20"/>
      <c r="GE15" s="20"/>
      <c r="GF15" s="20"/>
      <c r="GG15" s="20"/>
      <c r="GH15" s="20"/>
      <c r="GI15" s="20"/>
      <c r="GJ15" s="20"/>
      <c r="GK15" s="20"/>
      <c r="GL15" s="20"/>
      <c r="GM15" s="20"/>
      <c r="GN15" s="20"/>
      <c r="GO15" s="20"/>
      <c r="GP15" s="20"/>
      <c r="GQ15" s="20"/>
      <c r="GR15" s="20"/>
      <c r="GS15" s="20"/>
      <c r="GT15" s="20"/>
      <c r="GU15" s="20"/>
      <c r="GV15" s="20"/>
      <c r="GW15" s="20"/>
      <c r="GX15" s="20"/>
      <c r="GY15" s="20"/>
      <c r="GZ15" s="20"/>
      <c r="HA15" s="20"/>
      <c r="HB15" s="20"/>
      <c r="HC15" s="20"/>
      <c r="HD15" s="20"/>
      <c r="HE15" s="20"/>
      <c r="HF15" s="20"/>
      <c r="HG15" s="20"/>
      <c r="HH15" s="20"/>
      <c r="HI15" s="20"/>
      <c r="HJ15" s="20"/>
      <c r="HK15" s="20"/>
      <c r="HL15" s="20"/>
      <c r="HM15" s="20"/>
      <c r="HN15" s="20"/>
      <c r="HO15" s="20"/>
      <c r="HP15" s="20"/>
      <c r="HQ15" s="20"/>
      <c r="HR15" s="20"/>
      <c r="HS15" s="20"/>
      <c r="HT15" s="20"/>
      <c r="HU15" s="20"/>
      <c r="HV15" s="20"/>
      <c r="HW15" s="20"/>
      <c r="HX15" s="20"/>
      <c r="HY15" s="20"/>
      <c r="HZ15" s="20"/>
      <c r="IA15" s="20"/>
      <c r="IB15" s="20"/>
      <c r="IC15" s="20"/>
      <c r="ID15" s="20"/>
      <c r="IE15" s="20"/>
      <c r="IF15" s="20"/>
      <c r="IG15" s="20"/>
      <c r="IH15" s="20"/>
      <c r="II15" s="20"/>
      <c r="IJ15" s="20"/>
      <c r="IK15" s="20"/>
      <c r="IL15" s="20"/>
      <c r="IM15" s="20"/>
      <c r="IN15" s="20"/>
      <c r="IO15" s="20"/>
      <c r="IP15" s="20"/>
      <c r="IQ15" s="20"/>
      <c r="IR15" s="20"/>
      <c r="IS15" s="20"/>
      <c r="IT15" s="20"/>
      <c r="IU15" s="20"/>
      <c r="IV15" s="20"/>
      <c r="IW15" s="20"/>
      <c r="IX15" s="20"/>
      <c r="IY15" s="20"/>
      <c r="IZ15" s="20"/>
      <c r="JA15" s="20"/>
      <c r="JB15" s="20"/>
      <c r="JC15" s="20"/>
      <c r="JD15" s="20"/>
      <c r="JE15" s="20"/>
      <c r="JF15" s="20"/>
      <c r="JG15" s="20"/>
      <c r="JH15" s="20"/>
      <c r="JI15" s="20"/>
      <c r="JJ15" s="20"/>
    </row>
    <row r="16" spans="1:270" s="9" customFormat="1" x14ac:dyDescent="0.25">
      <c r="A16" s="9" t="s">
        <v>278</v>
      </c>
      <c r="B16" s="9" t="s">
        <v>279</v>
      </c>
      <c r="E16" s="9" t="s">
        <v>280</v>
      </c>
      <c r="F16" s="9" t="s">
        <v>281</v>
      </c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  <c r="AY16" s="20"/>
      <c r="AZ16" s="20"/>
      <c r="BA16" s="20"/>
      <c r="BB16" s="20"/>
      <c r="BC16" s="20"/>
      <c r="BD16" s="20"/>
      <c r="BE16" s="20"/>
      <c r="BF16" s="20"/>
      <c r="BG16" s="20"/>
      <c r="BH16" s="20"/>
      <c r="BI16" s="20"/>
      <c r="BJ16" s="20"/>
      <c r="BK16" s="20"/>
      <c r="BL16" s="20"/>
      <c r="BM16" s="20"/>
      <c r="BN16" s="20"/>
      <c r="BO16" s="20"/>
      <c r="BP16" s="20"/>
      <c r="BQ16" s="20"/>
      <c r="BR16" s="20"/>
      <c r="BS16" s="20"/>
      <c r="BT16" s="20"/>
      <c r="BU16" s="20"/>
      <c r="BV16" s="20"/>
      <c r="BW16" s="20"/>
      <c r="BX16" s="20"/>
      <c r="BY16" s="20"/>
      <c r="BZ16" s="20"/>
      <c r="CA16" s="20"/>
      <c r="CB16" s="20"/>
      <c r="CC16" s="20"/>
      <c r="CD16" s="20"/>
      <c r="CE16" s="20"/>
      <c r="CF16" s="20"/>
      <c r="CG16" s="20"/>
      <c r="CH16" s="20"/>
      <c r="CI16" s="20"/>
      <c r="CJ16" s="20"/>
      <c r="CK16" s="20"/>
      <c r="CL16" s="20"/>
      <c r="CM16" s="20"/>
      <c r="CN16" s="20"/>
      <c r="CO16" s="20"/>
      <c r="CP16" s="20"/>
      <c r="CQ16" s="20"/>
      <c r="CR16" s="20"/>
      <c r="CS16" s="20"/>
      <c r="CT16" s="20"/>
      <c r="CU16" s="20"/>
      <c r="CV16" s="20"/>
      <c r="CW16" s="20"/>
      <c r="CX16" s="20"/>
      <c r="CY16" s="20"/>
      <c r="CZ16" s="20"/>
      <c r="DA16" s="20"/>
      <c r="DB16" s="20"/>
      <c r="DC16" s="20"/>
      <c r="DD16" s="20"/>
      <c r="DE16" s="20"/>
      <c r="DF16" s="20"/>
      <c r="DG16" s="20"/>
      <c r="DH16" s="20"/>
      <c r="DI16" s="20"/>
      <c r="DJ16" s="20"/>
      <c r="DK16" s="20"/>
      <c r="DL16" s="20"/>
      <c r="DM16" s="20"/>
      <c r="DN16" s="20"/>
      <c r="DO16" s="20"/>
      <c r="DP16" s="20"/>
      <c r="DQ16" s="20"/>
      <c r="DR16" s="20"/>
      <c r="DS16" s="20"/>
      <c r="DT16" s="20"/>
      <c r="DU16" s="20"/>
      <c r="DV16" s="20"/>
      <c r="DW16" s="20"/>
      <c r="DX16" s="20"/>
      <c r="DY16" s="20"/>
      <c r="DZ16" s="20"/>
      <c r="EA16" s="20"/>
      <c r="EB16" s="20"/>
      <c r="EC16" s="20"/>
      <c r="ED16" s="20"/>
      <c r="EE16" s="20"/>
      <c r="EF16" s="20"/>
      <c r="EG16" s="20"/>
      <c r="EH16" s="20"/>
      <c r="EI16" s="20"/>
      <c r="EJ16" s="20"/>
      <c r="EK16" s="20"/>
      <c r="EL16" s="20"/>
      <c r="EM16" s="20"/>
      <c r="EN16" s="20"/>
      <c r="EO16" s="20"/>
      <c r="EP16" s="20"/>
      <c r="EQ16" s="20"/>
      <c r="ER16" s="20"/>
      <c r="ES16" s="20"/>
      <c r="ET16" s="20"/>
      <c r="EU16" s="20"/>
      <c r="EV16" s="20"/>
      <c r="EW16" s="20"/>
      <c r="EX16" s="20"/>
      <c r="EY16" s="20"/>
      <c r="EZ16" s="20"/>
      <c r="FA16" s="20"/>
      <c r="FB16" s="20"/>
      <c r="FC16" s="20"/>
      <c r="FD16" s="20"/>
      <c r="FE16" s="20"/>
      <c r="FF16" s="20"/>
      <c r="FG16" s="20"/>
      <c r="FH16" s="20"/>
      <c r="FI16" s="20"/>
      <c r="FJ16" s="20"/>
      <c r="FK16" s="20"/>
      <c r="FL16" s="20"/>
      <c r="FM16" s="20"/>
      <c r="FN16" s="20"/>
      <c r="FO16" s="20"/>
      <c r="FP16" s="20"/>
      <c r="FQ16" s="20"/>
      <c r="FR16" s="20"/>
      <c r="FS16" s="20"/>
      <c r="FT16" s="20"/>
      <c r="FU16" s="20"/>
      <c r="FV16" s="20"/>
      <c r="FW16" s="20"/>
      <c r="FX16" s="20"/>
      <c r="FY16" s="20"/>
      <c r="FZ16" s="20"/>
      <c r="GA16" s="20"/>
      <c r="GB16" s="20"/>
      <c r="GC16" s="20"/>
      <c r="GD16" s="20"/>
      <c r="GE16" s="20"/>
      <c r="GF16" s="20"/>
      <c r="GG16" s="20"/>
      <c r="GH16" s="20"/>
      <c r="GI16" s="20"/>
      <c r="GJ16" s="20"/>
      <c r="GK16" s="20"/>
      <c r="GL16" s="20"/>
      <c r="GM16" s="20"/>
      <c r="GN16" s="20"/>
      <c r="GO16" s="20"/>
      <c r="GP16" s="20"/>
      <c r="GQ16" s="20"/>
      <c r="GR16" s="20"/>
      <c r="GS16" s="20"/>
      <c r="GT16" s="20"/>
      <c r="GU16" s="20"/>
      <c r="GV16" s="20"/>
      <c r="GW16" s="20"/>
      <c r="GX16" s="20"/>
      <c r="GY16" s="20"/>
      <c r="GZ16" s="20"/>
      <c r="HA16" s="20"/>
      <c r="HB16" s="20"/>
      <c r="HC16" s="20"/>
      <c r="HD16" s="20"/>
      <c r="HE16" s="20"/>
      <c r="HF16" s="20"/>
      <c r="HG16" s="20"/>
      <c r="HH16" s="20"/>
      <c r="HI16" s="20"/>
      <c r="HJ16" s="20"/>
      <c r="HK16" s="20"/>
      <c r="HL16" s="20"/>
      <c r="HM16" s="20"/>
      <c r="HN16" s="20"/>
      <c r="HO16" s="20"/>
      <c r="HP16" s="20"/>
      <c r="HQ16" s="20"/>
      <c r="HR16" s="20"/>
      <c r="HS16" s="20"/>
      <c r="HT16" s="20"/>
      <c r="HU16" s="20"/>
      <c r="HV16" s="20"/>
      <c r="HW16" s="20"/>
      <c r="HX16" s="20"/>
      <c r="HY16" s="20"/>
      <c r="HZ16" s="20"/>
      <c r="IA16" s="20"/>
      <c r="IB16" s="20"/>
      <c r="IC16" s="20"/>
      <c r="ID16" s="20"/>
      <c r="IE16" s="20"/>
      <c r="IF16" s="20"/>
      <c r="IG16" s="20"/>
      <c r="IH16" s="20"/>
      <c r="II16" s="20"/>
      <c r="IJ16" s="20"/>
      <c r="IK16" s="20"/>
      <c r="IL16" s="20"/>
      <c r="IM16" s="20"/>
      <c r="IN16" s="20"/>
      <c r="IO16" s="20"/>
      <c r="IP16" s="20"/>
      <c r="IQ16" s="20"/>
      <c r="IR16" s="20"/>
      <c r="IS16" s="20"/>
      <c r="IT16" s="20"/>
      <c r="IU16" s="20"/>
      <c r="IV16" s="20"/>
      <c r="IW16" s="20"/>
      <c r="IX16" s="20"/>
      <c r="IY16" s="20"/>
      <c r="IZ16" s="20"/>
      <c r="JA16" s="20"/>
      <c r="JB16" s="20"/>
      <c r="JC16" s="20"/>
      <c r="JD16" s="20"/>
      <c r="JE16" s="20"/>
      <c r="JF16" s="20"/>
      <c r="JG16" s="20"/>
      <c r="JH16" s="20"/>
      <c r="JI16" s="20"/>
      <c r="JJ16" s="20"/>
    </row>
    <row r="17" spans="1:270" s="9" customFormat="1" x14ac:dyDescent="0.25">
      <c r="A17" s="2" t="s">
        <v>29</v>
      </c>
      <c r="B17" s="2" t="s">
        <v>170</v>
      </c>
      <c r="C17" s="2" t="s">
        <v>16</v>
      </c>
      <c r="D17" s="2"/>
      <c r="E17" s="2" t="s">
        <v>165</v>
      </c>
      <c r="F17" s="2" t="s">
        <v>30</v>
      </c>
      <c r="G17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  <c r="AY17" s="20"/>
      <c r="AZ17" s="20"/>
      <c r="BA17" s="20"/>
      <c r="BB17" s="20"/>
      <c r="BC17" s="20"/>
      <c r="BD17" s="20"/>
      <c r="BE17" s="20"/>
      <c r="BF17" s="20"/>
      <c r="BG17" s="20"/>
      <c r="BH17" s="20"/>
      <c r="BI17" s="20"/>
      <c r="BJ17" s="20"/>
      <c r="BK17" s="20"/>
      <c r="BL17" s="20"/>
      <c r="BM17" s="20"/>
      <c r="BN17" s="20"/>
      <c r="BO17" s="20"/>
      <c r="BP17" s="20"/>
      <c r="BQ17" s="20"/>
      <c r="BR17" s="20"/>
      <c r="BS17" s="20"/>
      <c r="BT17" s="20"/>
      <c r="BU17" s="20"/>
      <c r="BV17" s="20"/>
      <c r="BW17" s="20"/>
      <c r="BX17" s="20"/>
      <c r="BY17" s="20"/>
      <c r="BZ17" s="20"/>
      <c r="CA17" s="20"/>
      <c r="CB17" s="20"/>
      <c r="CC17" s="20"/>
      <c r="CD17" s="20"/>
      <c r="CE17" s="20"/>
      <c r="CF17" s="20"/>
      <c r="CG17" s="20"/>
      <c r="CH17" s="20"/>
      <c r="CI17" s="20"/>
      <c r="CJ17" s="20"/>
      <c r="CK17" s="20"/>
      <c r="CL17" s="20"/>
      <c r="CM17" s="20"/>
      <c r="CN17" s="20"/>
      <c r="CO17" s="20"/>
      <c r="CP17" s="20"/>
      <c r="CQ17" s="20"/>
      <c r="CR17" s="20"/>
      <c r="CS17" s="20"/>
      <c r="CT17" s="20"/>
      <c r="CU17" s="20"/>
      <c r="CV17" s="20"/>
      <c r="CW17" s="20"/>
      <c r="CX17" s="20"/>
      <c r="CY17" s="20"/>
      <c r="CZ17" s="20"/>
      <c r="DA17" s="20"/>
      <c r="DB17" s="20"/>
      <c r="DC17" s="20"/>
      <c r="DD17" s="20"/>
      <c r="DE17" s="20"/>
      <c r="DF17" s="20"/>
      <c r="DG17" s="20"/>
      <c r="DH17" s="20"/>
      <c r="DI17" s="20"/>
      <c r="DJ17" s="20"/>
      <c r="DK17" s="20"/>
      <c r="DL17" s="20"/>
      <c r="DM17" s="20"/>
      <c r="DN17" s="20"/>
      <c r="DO17" s="20"/>
      <c r="DP17" s="20"/>
      <c r="DQ17" s="20"/>
      <c r="DR17" s="20"/>
      <c r="DS17" s="20"/>
      <c r="DT17" s="20"/>
      <c r="DU17" s="20"/>
      <c r="DV17" s="20"/>
      <c r="DW17" s="20"/>
      <c r="DX17" s="20"/>
      <c r="DY17" s="20"/>
      <c r="DZ17" s="20"/>
      <c r="EA17" s="20"/>
      <c r="EB17" s="20"/>
      <c r="EC17" s="20"/>
      <c r="ED17" s="20"/>
      <c r="EE17" s="20"/>
      <c r="EF17" s="20"/>
      <c r="EG17" s="20"/>
      <c r="EH17" s="20"/>
      <c r="EI17" s="20"/>
      <c r="EJ17" s="20"/>
      <c r="EK17" s="20"/>
      <c r="EL17" s="20"/>
      <c r="EM17" s="20"/>
      <c r="EN17" s="20"/>
      <c r="EO17" s="20"/>
      <c r="EP17" s="20"/>
      <c r="EQ17" s="20"/>
      <c r="ER17" s="20"/>
      <c r="ES17" s="20"/>
      <c r="ET17" s="20"/>
      <c r="EU17" s="20"/>
      <c r="EV17" s="20"/>
      <c r="EW17" s="20"/>
      <c r="EX17" s="20"/>
      <c r="EY17" s="20"/>
      <c r="EZ17" s="20"/>
      <c r="FA17" s="20"/>
      <c r="FB17" s="20"/>
      <c r="FC17" s="20"/>
      <c r="FD17" s="20"/>
      <c r="FE17" s="20"/>
      <c r="FF17" s="20"/>
      <c r="FG17" s="20"/>
      <c r="FH17" s="20"/>
      <c r="FI17" s="20"/>
      <c r="FJ17" s="20"/>
      <c r="FK17" s="20"/>
      <c r="FL17" s="20"/>
      <c r="FM17" s="20"/>
      <c r="FN17" s="20"/>
      <c r="FO17" s="20"/>
      <c r="FP17" s="20"/>
      <c r="FQ17" s="20"/>
      <c r="FR17" s="20"/>
      <c r="FS17" s="20"/>
      <c r="FT17" s="20"/>
      <c r="FU17" s="20"/>
      <c r="FV17" s="20"/>
      <c r="FW17" s="20"/>
      <c r="FX17" s="20"/>
      <c r="FY17" s="20"/>
      <c r="FZ17" s="20"/>
      <c r="GA17" s="20"/>
      <c r="GB17" s="20"/>
      <c r="GC17" s="20"/>
      <c r="GD17" s="20"/>
      <c r="GE17" s="20"/>
      <c r="GF17" s="20"/>
      <c r="GG17" s="20"/>
      <c r="GH17" s="20"/>
      <c r="GI17" s="20"/>
      <c r="GJ17" s="20"/>
      <c r="GK17" s="20"/>
      <c r="GL17" s="20"/>
      <c r="GM17" s="20"/>
      <c r="GN17" s="20"/>
      <c r="GO17" s="20"/>
      <c r="GP17" s="20"/>
      <c r="GQ17" s="20"/>
      <c r="GR17" s="20"/>
      <c r="GS17" s="20"/>
      <c r="GT17" s="20"/>
      <c r="GU17" s="20"/>
      <c r="GV17" s="20"/>
      <c r="GW17" s="20"/>
      <c r="GX17" s="20"/>
      <c r="GY17" s="20"/>
      <c r="GZ17" s="20"/>
      <c r="HA17" s="20"/>
      <c r="HB17" s="20"/>
      <c r="HC17" s="20"/>
      <c r="HD17" s="20"/>
      <c r="HE17" s="20"/>
      <c r="HF17" s="20"/>
      <c r="HG17" s="20"/>
      <c r="HH17" s="20"/>
      <c r="HI17" s="20"/>
      <c r="HJ17" s="20"/>
      <c r="HK17" s="20"/>
      <c r="HL17" s="20"/>
      <c r="HM17" s="20"/>
      <c r="HN17" s="20"/>
      <c r="HO17" s="20"/>
      <c r="HP17" s="20"/>
      <c r="HQ17" s="20"/>
      <c r="HR17" s="20"/>
      <c r="HS17" s="20"/>
      <c r="HT17" s="20"/>
      <c r="HU17" s="20"/>
      <c r="HV17" s="20"/>
      <c r="HW17" s="20"/>
      <c r="HX17" s="20"/>
      <c r="HY17" s="20"/>
      <c r="HZ17" s="20"/>
      <c r="IA17" s="20"/>
      <c r="IB17" s="20"/>
      <c r="IC17" s="20"/>
      <c r="ID17" s="20"/>
      <c r="IE17" s="20"/>
      <c r="IF17" s="20"/>
      <c r="IG17" s="20"/>
      <c r="IH17" s="20"/>
      <c r="II17" s="20"/>
      <c r="IJ17" s="20"/>
      <c r="IK17" s="20"/>
      <c r="IL17" s="20"/>
      <c r="IM17" s="20"/>
      <c r="IN17" s="20"/>
      <c r="IO17" s="20"/>
      <c r="IP17" s="20"/>
      <c r="IQ17" s="20"/>
      <c r="IR17" s="20"/>
      <c r="IS17" s="20"/>
      <c r="IT17" s="20"/>
      <c r="IU17" s="20"/>
      <c r="IV17" s="20"/>
      <c r="IW17" s="20"/>
      <c r="IX17" s="20"/>
      <c r="IY17" s="20"/>
      <c r="IZ17" s="20"/>
      <c r="JA17" s="20"/>
      <c r="JB17" s="20"/>
      <c r="JC17" s="20"/>
      <c r="JD17" s="20"/>
      <c r="JE17" s="20"/>
      <c r="JF17" s="20"/>
      <c r="JG17" s="20"/>
      <c r="JH17" s="20"/>
      <c r="JI17" s="20"/>
      <c r="JJ17" s="20"/>
    </row>
    <row r="18" spans="1:270" s="9" customFormat="1" x14ac:dyDescent="0.25">
      <c r="A18" s="2" t="s">
        <v>31</v>
      </c>
      <c r="B18" s="2" t="s">
        <v>203</v>
      </c>
      <c r="C18" s="2" t="s">
        <v>16</v>
      </c>
      <c r="D18" s="2"/>
      <c r="E18" s="2" t="s">
        <v>202</v>
      </c>
      <c r="F18" s="2" t="s">
        <v>32</v>
      </c>
      <c r="G18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  <c r="AY18" s="20"/>
      <c r="AZ18" s="20"/>
      <c r="BA18" s="20"/>
      <c r="BB18" s="20"/>
      <c r="BC18" s="20"/>
      <c r="BD18" s="20"/>
      <c r="BE18" s="20"/>
      <c r="BF18" s="20"/>
      <c r="BG18" s="20"/>
      <c r="BH18" s="20"/>
      <c r="BI18" s="20"/>
      <c r="BJ18" s="20"/>
      <c r="BK18" s="20"/>
      <c r="BL18" s="20"/>
      <c r="BM18" s="20"/>
      <c r="BN18" s="20"/>
      <c r="BO18" s="20"/>
      <c r="BP18" s="20"/>
      <c r="BQ18" s="20"/>
      <c r="BR18" s="20"/>
      <c r="BS18" s="20"/>
      <c r="BT18" s="20"/>
      <c r="BU18" s="20"/>
      <c r="BV18" s="20"/>
      <c r="BW18" s="20"/>
      <c r="BX18" s="20"/>
      <c r="BY18" s="20"/>
      <c r="BZ18" s="20"/>
      <c r="CA18" s="20"/>
      <c r="CB18" s="20"/>
      <c r="CC18" s="20"/>
      <c r="CD18" s="20"/>
      <c r="CE18" s="20"/>
      <c r="CF18" s="20"/>
      <c r="CG18" s="20"/>
      <c r="CH18" s="20"/>
      <c r="CI18" s="20"/>
      <c r="CJ18" s="20"/>
      <c r="CK18" s="20"/>
      <c r="CL18" s="20"/>
      <c r="CM18" s="20"/>
      <c r="CN18" s="20"/>
      <c r="CO18" s="20"/>
      <c r="CP18" s="20"/>
      <c r="CQ18" s="20"/>
      <c r="CR18" s="20"/>
      <c r="CS18" s="20"/>
      <c r="CT18" s="20"/>
      <c r="CU18" s="20"/>
      <c r="CV18" s="20"/>
      <c r="CW18" s="20"/>
      <c r="CX18" s="20"/>
      <c r="CY18" s="20"/>
      <c r="CZ18" s="20"/>
      <c r="DA18" s="20"/>
      <c r="DB18" s="20"/>
      <c r="DC18" s="20"/>
      <c r="DD18" s="20"/>
      <c r="DE18" s="20"/>
      <c r="DF18" s="20"/>
      <c r="DG18" s="20"/>
      <c r="DH18" s="20"/>
      <c r="DI18" s="20"/>
      <c r="DJ18" s="20"/>
      <c r="DK18" s="20"/>
      <c r="DL18" s="20"/>
      <c r="DM18" s="20"/>
      <c r="DN18" s="20"/>
      <c r="DO18" s="20"/>
      <c r="DP18" s="20"/>
      <c r="DQ18" s="20"/>
      <c r="DR18" s="20"/>
      <c r="DS18" s="20"/>
      <c r="DT18" s="20"/>
      <c r="DU18" s="20"/>
      <c r="DV18" s="20"/>
      <c r="DW18" s="20"/>
      <c r="DX18" s="20"/>
      <c r="DY18" s="20"/>
      <c r="DZ18" s="20"/>
      <c r="EA18" s="20"/>
      <c r="EB18" s="20"/>
      <c r="EC18" s="20"/>
      <c r="ED18" s="20"/>
      <c r="EE18" s="20"/>
      <c r="EF18" s="20"/>
      <c r="EG18" s="20"/>
      <c r="EH18" s="20"/>
      <c r="EI18" s="20"/>
      <c r="EJ18" s="20"/>
      <c r="EK18" s="20"/>
      <c r="EL18" s="20"/>
      <c r="EM18" s="20"/>
      <c r="EN18" s="20"/>
      <c r="EO18" s="20"/>
      <c r="EP18" s="20"/>
      <c r="EQ18" s="20"/>
      <c r="ER18" s="20"/>
      <c r="ES18" s="20"/>
      <c r="ET18" s="20"/>
      <c r="EU18" s="20"/>
      <c r="EV18" s="20"/>
      <c r="EW18" s="20"/>
      <c r="EX18" s="20"/>
      <c r="EY18" s="20"/>
      <c r="EZ18" s="20"/>
      <c r="FA18" s="20"/>
      <c r="FB18" s="20"/>
      <c r="FC18" s="20"/>
      <c r="FD18" s="20"/>
      <c r="FE18" s="20"/>
      <c r="FF18" s="20"/>
      <c r="FG18" s="20"/>
      <c r="FH18" s="20"/>
      <c r="FI18" s="20"/>
      <c r="FJ18" s="20"/>
      <c r="FK18" s="20"/>
      <c r="FL18" s="20"/>
      <c r="FM18" s="20"/>
      <c r="FN18" s="20"/>
      <c r="FO18" s="20"/>
      <c r="FP18" s="20"/>
      <c r="FQ18" s="20"/>
      <c r="FR18" s="20"/>
      <c r="FS18" s="20"/>
      <c r="FT18" s="20"/>
      <c r="FU18" s="20"/>
      <c r="FV18" s="20"/>
      <c r="FW18" s="20"/>
      <c r="FX18" s="20"/>
      <c r="FY18" s="20"/>
      <c r="FZ18" s="20"/>
      <c r="GA18" s="20"/>
      <c r="GB18" s="20"/>
      <c r="GC18" s="20"/>
      <c r="GD18" s="20"/>
      <c r="GE18" s="20"/>
      <c r="GF18" s="20"/>
      <c r="GG18" s="20"/>
      <c r="GH18" s="20"/>
      <c r="GI18" s="20"/>
      <c r="GJ18" s="20"/>
      <c r="GK18" s="20"/>
      <c r="GL18" s="20"/>
      <c r="GM18" s="20"/>
      <c r="GN18" s="20"/>
      <c r="GO18" s="20"/>
      <c r="GP18" s="20"/>
      <c r="GQ18" s="20"/>
      <c r="GR18" s="20"/>
      <c r="GS18" s="20"/>
      <c r="GT18" s="20"/>
      <c r="GU18" s="20"/>
      <c r="GV18" s="20"/>
      <c r="GW18" s="20"/>
      <c r="GX18" s="20"/>
      <c r="GY18" s="20"/>
      <c r="GZ18" s="20"/>
      <c r="HA18" s="20"/>
      <c r="HB18" s="20"/>
      <c r="HC18" s="20"/>
      <c r="HD18" s="20"/>
      <c r="HE18" s="20"/>
      <c r="HF18" s="20"/>
      <c r="HG18" s="20"/>
      <c r="HH18" s="20"/>
      <c r="HI18" s="20"/>
      <c r="HJ18" s="20"/>
      <c r="HK18" s="20"/>
      <c r="HL18" s="20"/>
      <c r="HM18" s="20"/>
      <c r="HN18" s="20"/>
      <c r="HO18" s="20"/>
      <c r="HP18" s="20"/>
      <c r="HQ18" s="20"/>
      <c r="HR18" s="20"/>
      <c r="HS18" s="20"/>
      <c r="HT18" s="20"/>
      <c r="HU18" s="20"/>
      <c r="HV18" s="20"/>
      <c r="HW18" s="20"/>
      <c r="HX18" s="20"/>
      <c r="HY18" s="20"/>
      <c r="HZ18" s="20"/>
      <c r="IA18" s="20"/>
      <c r="IB18" s="20"/>
      <c r="IC18" s="20"/>
      <c r="ID18" s="20"/>
      <c r="IE18" s="20"/>
      <c r="IF18" s="20"/>
      <c r="IG18" s="20"/>
      <c r="IH18" s="20"/>
      <c r="II18" s="20"/>
      <c r="IJ18" s="20"/>
      <c r="IK18" s="20"/>
      <c r="IL18" s="20"/>
      <c r="IM18" s="20"/>
      <c r="IN18" s="20"/>
      <c r="IO18" s="20"/>
      <c r="IP18" s="20"/>
      <c r="IQ18" s="20"/>
      <c r="IR18" s="20"/>
      <c r="IS18" s="20"/>
      <c r="IT18" s="20"/>
      <c r="IU18" s="20"/>
      <c r="IV18" s="20"/>
      <c r="IW18" s="20"/>
      <c r="IX18" s="20"/>
      <c r="IY18" s="20"/>
      <c r="IZ18" s="20"/>
      <c r="JA18" s="20"/>
      <c r="JB18" s="20"/>
      <c r="JC18" s="20"/>
      <c r="JD18" s="20"/>
      <c r="JE18" s="20"/>
      <c r="JF18" s="20"/>
      <c r="JG18" s="20"/>
      <c r="JH18" s="20"/>
      <c r="JI18" s="20"/>
      <c r="JJ18" s="20"/>
    </row>
    <row r="19" spans="1:270" x14ac:dyDescent="0.25">
      <c r="A19" s="2" t="s">
        <v>33</v>
      </c>
      <c r="B19" s="2" t="s">
        <v>169</v>
      </c>
      <c r="C19" s="2" t="s">
        <v>16</v>
      </c>
      <c r="D19" s="2"/>
      <c r="E19" s="2" t="s">
        <v>152</v>
      </c>
      <c r="F19" s="2" t="s">
        <v>28</v>
      </c>
    </row>
    <row r="20" spans="1:270" x14ac:dyDescent="0.25">
      <c r="A20" s="13" t="s">
        <v>34</v>
      </c>
      <c r="B20" s="13" t="s">
        <v>257</v>
      </c>
      <c r="C20" s="13" t="s">
        <v>16</v>
      </c>
      <c r="D20" s="13"/>
      <c r="E20" s="13" t="s">
        <v>155</v>
      </c>
      <c r="F20" s="13" t="s">
        <v>28</v>
      </c>
      <c r="G20" s="14"/>
    </row>
    <row r="21" spans="1:270" x14ac:dyDescent="0.25">
      <c r="A21" s="13" t="s">
        <v>35</v>
      </c>
      <c r="B21" s="13" t="s">
        <v>261</v>
      </c>
      <c r="C21" s="13" t="s">
        <v>16</v>
      </c>
      <c r="D21" s="13"/>
      <c r="E21" s="13" t="s">
        <v>205</v>
      </c>
      <c r="F21" s="13" t="s">
        <v>32</v>
      </c>
      <c r="G21" s="14"/>
    </row>
    <row r="22" spans="1:270" s="20" customFormat="1" x14ac:dyDescent="0.25">
      <c r="A22" s="2" t="s">
        <v>36</v>
      </c>
      <c r="B22" s="2" t="s">
        <v>145</v>
      </c>
      <c r="C22" s="2" t="s">
        <v>16</v>
      </c>
      <c r="D22" s="2"/>
      <c r="E22" s="2" t="s">
        <v>206</v>
      </c>
      <c r="F22" s="2" t="s">
        <v>28</v>
      </c>
      <c r="G22"/>
    </row>
    <row r="23" spans="1:270" x14ac:dyDescent="0.25">
      <c r="A23" t="s">
        <v>124</v>
      </c>
      <c r="B23" t="s">
        <v>183</v>
      </c>
      <c r="E23" t="s">
        <v>188</v>
      </c>
      <c r="F23" t="s">
        <v>5</v>
      </c>
    </row>
    <row r="24" spans="1:270" x14ac:dyDescent="0.25">
      <c r="A24" s="2" t="s">
        <v>38</v>
      </c>
      <c r="B24" s="2" t="s">
        <v>182</v>
      </c>
      <c r="C24" s="2" t="s">
        <v>16</v>
      </c>
      <c r="D24" s="2"/>
      <c r="E24" s="2" t="s">
        <v>157</v>
      </c>
      <c r="F24" s="2" t="s">
        <v>30</v>
      </c>
    </row>
    <row r="25" spans="1:270" x14ac:dyDescent="0.25">
      <c r="A25" t="s">
        <v>125</v>
      </c>
      <c r="B25" t="s">
        <v>182</v>
      </c>
      <c r="E25" t="s">
        <v>190</v>
      </c>
      <c r="F25" t="s">
        <v>6</v>
      </c>
    </row>
    <row r="26" spans="1:270" x14ac:dyDescent="0.25">
      <c r="A26" s="2" t="s">
        <v>39</v>
      </c>
      <c r="B26" s="2" t="s">
        <v>151</v>
      </c>
      <c r="C26" s="2" t="s">
        <v>16</v>
      </c>
      <c r="D26" s="2"/>
      <c r="E26" s="2" t="s">
        <v>158</v>
      </c>
      <c r="F26" s="2" t="s">
        <v>22</v>
      </c>
    </row>
    <row r="27" spans="1:270" x14ac:dyDescent="0.25">
      <c r="A27" s="10" t="s">
        <v>41</v>
      </c>
      <c r="B27" s="10" t="s">
        <v>268</v>
      </c>
      <c r="C27" s="10" t="s">
        <v>16</v>
      </c>
      <c r="D27" s="10"/>
      <c r="E27" s="10" t="s">
        <v>207</v>
      </c>
      <c r="F27" s="10" t="s">
        <v>28</v>
      </c>
      <c r="G27" s="9"/>
      <c r="H27" s="9" t="s">
        <v>171</v>
      </c>
    </row>
    <row r="28" spans="1:270" x14ac:dyDescent="0.25">
      <c r="A28" t="s">
        <v>126</v>
      </c>
      <c r="B28" t="s">
        <v>183</v>
      </c>
      <c r="E28" t="s">
        <v>189</v>
      </c>
      <c r="F28" t="s">
        <v>7</v>
      </c>
    </row>
    <row r="29" spans="1:270" x14ac:dyDescent="0.25">
      <c r="A29" s="2" t="s">
        <v>42</v>
      </c>
      <c r="B29" s="2" t="s">
        <v>203</v>
      </c>
      <c r="C29" s="2" t="s">
        <v>16</v>
      </c>
      <c r="D29" s="2"/>
      <c r="E29" s="2" t="s">
        <v>208</v>
      </c>
      <c r="F29" s="2" t="s">
        <v>32</v>
      </c>
    </row>
    <row r="30" spans="1:270" x14ac:dyDescent="0.25">
      <c r="A30" s="2" t="s">
        <v>43</v>
      </c>
      <c r="B30" s="2" t="s">
        <v>197</v>
      </c>
      <c r="C30" s="2" t="s">
        <v>24</v>
      </c>
      <c r="D30" s="2"/>
      <c r="E30" s="2" t="s">
        <v>209</v>
      </c>
      <c r="F30" s="2" t="s">
        <v>32</v>
      </c>
      <c r="H30" s="2" t="s">
        <v>210</v>
      </c>
    </row>
    <row r="31" spans="1:270" x14ac:dyDescent="0.25">
      <c r="A31" t="s">
        <v>127</v>
      </c>
      <c r="B31" t="s">
        <v>184</v>
      </c>
      <c r="E31" t="s">
        <v>156</v>
      </c>
      <c r="F31" t="s">
        <v>8</v>
      </c>
      <c r="H31" s="2"/>
    </row>
    <row r="32" spans="1:270" x14ac:dyDescent="0.25">
      <c r="A32" s="2" t="s">
        <v>44</v>
      </c>
      <c r="B32" s="2" t="s">
        <v>204</v>
      </c>
      <c r="C32" s="2" t="s">
        <v>16</v>
      </c>
      <c r="D32" s="2"/>
      <c r="E32" s="2" t="s">
        <v>211</v>
      </c>
      <c r="F32" s="2" t="s">
        <v>32</v>
      </c>
    </row>
    <row r="33" spans="1:270" x14ac:dyDescent="0.25">
      <c r="A33" s="2" t="s">
        <v>45</v>
      </c>
      <c r="B33" s="2" t="s">
        <v>213</v>
      </c>
      <c r="C33" s="2" t="s">
        <v>16</v>
      </c>
      <c r="D33" s="2"/>
      <c r="E33" s="2" t="s">
        <v>196</v>
      </c>
      <c r="F33" s="2" t="s">
        <v>32</v>
      </c>
      <c r="H33" s="2" t="s">
        <v>212</v>
      </c>
    </row>
    <row r="34" spans="1:270" x14ac:dyDescent="0.25">
      <c r="A34" s="2" t="s">
        <v>46</v>
      </c>
      <c r="B34" s="2" t="s">
        <v>203</v>
      </c>
      <c r="C34" s="2" t="s">
        <v>24</v>
      </c>
      <c r="D34" s="2"/>
      <c r="E34" s="2" t="s">
        <v>160</v>
      </c>
      <c r="F34" s="2" t="s">
        <v>28</v>
      </c>
    </row>
    <row r="35" spans="1:270" x14ac:dyDescent="0.25">
      <c r="A35" s="2" t="s">
        <v>47</v>
      </c>
      <c r="B35" s="2" t="s">
        <v>149</v>
      </c>
      <c r="C35" s="2" t="s">
        <v>16</v>
      </c>
      <c r="D35" s="2"/>
      <c r="E35" s="2" t="s">
        <v>214</v>
      </c>
      <c r="F35" s="2" t="s">
        <v>28</v>
      </c>
    </row>
    <row r="36" spans="1:270" x14ac:dyDescent="0.25">
      <c r="A36" s="2" t="s">
        <v>48</v>
      </c>
      <c r="B36" s="2" t="s">
        <v>176</v>
      </c>
      <c r="C36" s="2" t="s">
        <v>24</v>
      </c>
      <c r="D36" s="2"/>
      <c r="E36" s="2" t="s">
        <v>177</v>
      </c>
      <c r="F36" s="2" t="s">
        <v>32</v>
      </c>
    </row>
    <row r="37" spans="1:270" x14ac:dyDescent="0.25">
      <c r="A37" s="9" t="s">
        <v>128</v>
      </c>
      <c r="B37" s="9" t="s">
        <v>259</v>
      </c>
      <c r="C37" s="9"/>
      <c r="D37" s="9"/>
      <c r="E37" s="9" t="s">
        <v>191</v>
      </c>
      <c r="F37" s="9" t="s">
        <v>9</v>
      </c>
      <c r="G37" s="9"/>
    </row>
    <row r="38" spans="1:270" s="9" customFormat="1" x14ac:dyDescent="0.25">
      <c r="A38" s="10" t="s">
        <v>49</v>
      </c>
      <c r="B38" s="10" t="s">
        <v>269</v>
      </c>
      <c r="C38" s="10" t="s">
        <v>16</v>
      </c>
      <c r="D38" s="10"/>
      <c r="E38" s="10" t="s">
        <v>154</v>
      </c>
      <c r="F38" s="10" t="s">
        <v>32</v>
      </c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  <c r="AY38" s="20"/>
      <c r="AZ38" s="20"/>
      <c r="BA38" s="20"/>
      <c r="BB38" s="20"/>
      <c r="BC38" s="20"/>
      <c r="BD38" s="20"/>
      <c r="BE38" s="20"/>
      <c r="BF38" s="20"/>
      <c r="BG38" s="20"/>
      <c r="BH38" s="20"/>
      <c r="BI38" s="20"/>
      <c r="BJ38" s="20"/>
      <c r="BK38" s="20"/>
      <c r="BL38" s="20"/>
      <c r="BM38" s="20"/>
      <c r="BN38" s="20"/>
      <c r="BO38" s="20"/>
      <c r="BP38" s="20"/>
      <c r="BQ38" s="20"/>
      <c r="BR38" s="20"/>
      <c r="BS38" s="20"/>
      <c r="BT38" s="20"/>
      <c r="BU38" s="20"/>
      <c r="BV38" s="20"/>
      <c r="BW38" s="20"/>
      <c r="BX38" s="20"/>
      <c r="BY38" s="20"/>
      <c r="BZ38" s="20"/>
      <c r="CA38" s="20"/>
      <c r="CB38" s="20"/>
      <c r="CC38" s="20"/>
      <c r="CD38" s="20"/>
      <c r="CE38" s="20"/>
      <c r="CF38" s="20"/>
      <c r="CG38" s="20"/>
      <c r="CH38" s="20"/>
      <c r="CI38" s="20"/>
      <c r="CJ38" s="20"/>
      <c r="CK38" s="20"/>
      <c r="CL38" s="20"/>
      <c r="CM38" s="20"/>
      <c r="CN38" s="20"/>
      <c r="CO38" s="20"/>
      <c r="CP38" s="20"/>
      <c r="CQ38" s="20"/>
      <c r="CR38" s="20"/>
      <c r="CS38" s="20"/>
      <c r="CT38" s="20"/>
      <c r="CU38" s="20"/>
      <c r="CV38" s="20"/>
      <c r="CW38" s="20"/>
      <c r="CX38" s="20"/>
      <c r="CY38" s="20"/>
      <c r="CZ38" s="20"/>
      <c r="DA38" s="20"/>
      <c r="DB38" s="20"/>
      <c r="DC38" s="20"/>
      <c r="DD38" s="20"/>
      <c r="DE38" s="20"/>
      <c r="DF38" s="20"/>
      <c r="DG38" s="20"/>
      <c r="DH38" s="20"/>
      <c r="DI38" s="20"/>
      <c r="DJ38" s="20"/>
      <c r="DK38" s="20"/>
      <c r="DL38" s="20"/>
      <c r="DM38" s="20"/>
      <c r="DN38" s="20"/>
      <c r="DO38" s="20"/>
      <c r="DP38" s="20"/>
      <c r="DQ38" s="20"/>
      <c r="DR38" s="20"/>
      <c r="DS38" s="20"/>
      <c r="DT38" s="20"/>
      <c r="DU38" s="20"/>
      <c r="DV38" s="20"/>
      <c r="DW38" s="20"/>
      <c r="DX38" s="20"/>
      <c r="DY38" s="20"/>
      <c r="DZ38" s="20"/>
      <c r="EA38" s="20"/>
      <c r="EB38" s="20"/>
      <c r="EC38" s="20"/>
      <c r="ED38" s="20"/>
      <c r="EE38" s="20"/>
      <c r="EF38" s="20"/>
      <c r="EG38" s="20"/>
      <c r="EH38" s="20"/>
      <c r="EI38" s="20"/>
      <c r="EJ38" s="20"/>
      <c r="EK38" s="20"/>
      <c r="EL38" s="20"/>
      <c r="EM38" s="20"/>
      <c r="EN38" s="20"/>
      <c r="EO38" s="20"/>
      <c r="EP38" s="20"/>
      <c r="EQ38" s="20"/>
      <c r="ER38" s="20"/>
      <c r="ES38" s="20"/>
      <c r="ET38" s="20"/>
      <c r="EU38" s="20"/>
      <c r="EV38" s="20"/>
      <c r="EW38" s="20"/>
      <c r="EX38" s="20"/>
      <c r="EY38" s="20"/>
      <c r="EZ38" s="20"/>
      <c r="FA38" s="20"/>
      <c r="FB38" s="20"/>
      <c r="FC38" s="20"/>
      <c r="FD38" s="20"/>
      <c r="FE38" s="20"/>
      <c r="FF38" s="20"/>
      <c r="FG38" s="20"/>
      <c r="FH38" s="20"/>
      <c r="FI38" s="20"/>
      <c r="FJ38" s="20"/>
      <c r="FK38" s="20"/>
      <c r="FL38" s="20"/>
      <c r="FM38" s="20"/>
      <c r="FN38" s="20"/>
      <c r="FO38" s="20"/>
      <c r="FP38" s="20"/>
      <c r="FQ38" s="20"/>
      <c r="FR38" s="20"/>
      <c r="FS38" s="20"/>
      <c r="FT38" s="20"/>
      <c r="FU38" s="20"/>
      <c r="FV38" s="20"/>
      <c r="FW38" s="20"/>
      <c r="FX38" s="20"/>
      <c r="FY38" s="20"/>
      <c r="FZ38" s="20"/>
      <c r="GA38" s="20"/>
      <c r="GB38" s="20"/>
      <c r="GC38" s="20"/>
      <c r="GD38" s="20"/>
      <c r="GE38" s="20"/>
      <c r="GF38" s="20"/>
      <c r="GG38" s="20"/>
      <c r="GH38" s="20"/>
      <c r="GI38" s="20"/>
      <c r="GJ38" s="20"/>
      <c r="GK38" s="20"/>
      <c r="GL38" s="20"/>
      <c r="GM38" s="20"/>
      <c r="GN38" s="20"/>
      <c r="GO38" s="20"/>
      <c r="GP38" s="20"/>
      <c r="GQ38" s="20"/>
      <c r="GR38" s="20"/>
      <c r="GS38" s="20"/>
      <c r="GT38" s="20"/>
      <c r="GU38" s="20"/>
      <c r="GV38" s="20"/>
      <c r="GW38" s="20"/>
      <c r="GX38" s="20"/>
      <c r="GY38" s="20"/>
      <c r="GZ38" s="20"/>
      <c r="HA38" s="20"/>
      <c r="HB38" s="20"/>
      <c r="HC38" s="20"/>
      <c r="HD38" s="20"/>
      <c r="HE38" s="20"/>
      <c r="HF38" s="20"/>
      <c r="HG38" s="20"/>
      <c r="HH38" s="20"/>
      <c r="HI38" s="20"/>
      <c r="HJ38" s="20"/>
      <c r="HK38" s="20"/>
      <c r="HL38" s="20"/>
      <c r="HM38" s="20"/>
      <c r="HN38" s="20"/>
      <c r="HO38" s="20"/>
      <c r="HP38" s="20"/>
      <c r="HQ38" s="20"/>
      <c r="HR38" s="20"/>
      <c r="HS38" s="20"/>
      <c r="HT38" s="20"/>
      <c r="HU38" s="20"/>
      <c r="HV38" s="20"/>
      <c r="HW38" s="20"/>
      <c r="HX38" s="20"/>
      <c r="HY38" s="20"/>
      <c r="HZ38" s="20"/>
      <c r="IA38" s="20"/>
      <c r="IB38" s="20"/>
      <c r="IC38" s="20"/>
      <c r="ID38" s="20"/>
      <c r="IE38" s="20"/>
      <c r="IF38" s="20"/>
      <c r="IG38" s="20"/>
      <c r="IH38" s="20"/>
      <c r="II38" s="20"/>
      <c r="IJ38" s="20"/>
      <c r="IK38" s="20"/>
      <c r="IL38" s="20"/>
      <c r="IM38" s="20"/>
      <c r="IN38" s="20"/>
      <c r="IO38" s="20"/>
      <c r="IP38" s="20"/>
      <c r="IQ38" s="20"/>
      <c r="IR38" s="20"/>
      <c r="IS38" s="20"/>
      <c r="IT38" s="20"/>
      <c r="IU38" s="20"/>
      <c r="IV38" s="20"/>
      <c r="IW38" s="20"/>
      <c r="IX38" s="20"/>
      <c r="IY38" s="20"/>
      <c r="IZ38" s="20"/>
      <c r="JA38" s="20"/>
      <c r="JB38" s="20"/>
      <c r="JC38" s="20"/>
      <c r="JD38" s="20"/>
      <c r="JE38" s="20"/>
      <c r="JF38" s="20"/>
      <c r="JG38" s="20"/>
      <c r="JH38" s="20"/>
      <c r="JI38" s="20"/>
      <c r="JJ38" s="20"/>
    </row>
    <row r="39" spans="1:270" x14ac:dyDescent="0.25">
      <c r="A39" s="2" t="s">
        <v>50</v>
      </c>
      <c r="B39" s="2" t="s">
        <v>215</v>
      </c>
      <c r="C39" s="2" t="s">
        <v>16</v>
      </c>
      <c r="D39" s="2"/>
      <c r="E39" s="2" t="s">
        <v>216</v>
      </c>
      <c r="F39" s="2" t="s">
        <v>17</v>
      </c>
    </row>
    <row r="40" spans="1:270" x14ac:dyDescent="0.25">
      <c r="A40" s="2" t="s">
        <v>51</v>
      </c>
      <c r="B40" s="2" t="s">
        <v>182</v>
      </c>
      <c r="C40" s="2" t="s">
        <v>24</v>
      </c>
      <c r="D40" s="2"/>
      <c r="E40" s="2" t="s">
        <v>159</v>
      </c>
      <c r="F40" s="2" t="s">
        <v>22</v>
      </c>
    </row>
    <row r="41" spans="1:270" x14ac:dyDescent="0.25">
      <c r="A41" t="s">
        <v>129</v>
      </c>
      <c r="B41" t="s">
        <v>185</v>
      </c>
      <c r="E41" t="s">
        <v>161</v>
      </c>
      <c r="F41" t="s">
        <v>6</v>
      </c>
    </row>
    <row r="42" spans="1:270" x14ac:dyDescent="0.25">
      <c r="A42" s="2" t="s">
        <v>53</v>
      </c>
      <c r="B42" s="2" t="s">
        <v>215</v>
      </c>
      <c r="C42" s="2" t="s">
        <v>24</v>
      </c>
      <c r="D42" s="2"/>
      <c r="E42" s="2" t="s">
        <v>218</v>
      </c>
      <c r="F42" s="2" t="s">
        <v>30</v>
      </c>
    </row>
    <row r="43" spans="1:270" x14ac:dyDescent="0.25">
      <c r="A43" s="2" t="s">
        <v>52</v>
      </c>
      <c r="B43" s="2" t="s">
        <v>184</v>
      </c>
      <c r="C43" s="2" t="s">
        <v>24</v>
      </c>
      <c r="D43" s="2"/>
      <c r="E43" s="2" t="s">
        <v>217</v>
      </c>
      <c r="F43" s="2" t="s">
        <v>32</v>
      </c>
    </row>
    <row r="44" spans="1:270" x14ac:dyDescent="0.25">
      <c r="A44" s="2" t="s">
        <v>54</v>
      </c>
      <c r="B44" s="2" t="s">
        <v>219</v>
      </c>
      <c r="C44" s="2" t="s">
        <v>24</v>
      </c>
      <c r="D44" s="2"/>
      <c r="E44" s="2"/>
      <c r="F44" s="2" t="s">
        <v>22</v>
      </c>
    </row>
    <row r="45" spans="1:270" x14ac:dyDescent="0.25">
      <c r="A45" s="2" t="s">
        <v>56</v>
      </c>
      <c r="B45" s="2" t="s">
        <v>215</v>
      </c>
      <c r="C45" s="2" t="s">
        <v>16</v>
      </c>
      <c r="D45" s="2"/>
      <c r="E45" s="2" t="s">
        <v>220</v>
      </c>
      <c r="F45" s="2" t="s">
        <v>17</v>
      </c>
    </row>
    <row r="46" spans="1:270" x14ac:dyDescent="0.25">
      <c r="A46" t="s">
        <v>130</v>
      </c>
      <c r="B46" t="s">
        <v>186</v>
      </c>
      <c r="E46" t="s">
        <v>187</v>
      </c>
      <c r="F46" t="s">
        <v>10</v>
      </c>
    </row>
    <row r="47" spans="1:270" x14ac:dyDescent="0.25">
      <c r="A47" s="2" t="s">
        <v>243</v>
      </c>
      <c r="B47" s="2" t="s">
        <v>215</v>
      </c>
      <c r="C47" s="2" t="s">
        <v>244</v>
      </c>
      <c r="D47" s="2"/>
      <c r="E47" s="2" t="s">
        <v>245</v>
      </c>
      <c r="F47" s="2"/>
    </row>
    <row r="48" spans="1:270" x14ac:dyDescent="0.25">
      <c r="A48" t="s">
        <v>131</v>
      </c>
      <c r="B48" t="s">
        <v>145</v>
      </c>
      <c r="E48" t="s">
        <v>192</v>
      </c>
      <c r="F48" t="s">
        <v>11</v>
      </c>
    </row>
    <row r="49" spans="1:7" x14ac:dyDescent="0.25">
      <c r="A49" t="s">
        <v>132</v>
      </c>
      <c r="B49" t="s">
        <v>184</v>
      </c>
      <c r="E49" t="s">
        <v>193</v>
      </c>
      <c r="F49" t="s">
        <v>4</v>
      </c>
    </row>
    <row r="50" spans="1:7" s="15" customFormat="1" x14ac:dyDescent="0.25">
      <c r="A50" s="17" t="s">
        <v>57</v>
      </c>
      <c r="B50" s="17" t="s">
        <v>258</v>
      </c>
      <c r="C50" s="17" t="s">
        <v>16</v>
      </c>
      <c r="D50" s="17"/>
      <c r="E50" s="17" t="s">
        <v>221</v>
      </c>
      <c r="F50" s="17" t="s">
        <v>32</v>
      </c>
    </row>
    <row r="51" spans="1:7" s="20" customFormat="1" x14ac:dyDescent="0.25">
      <c r="A51" s="10" t="s">
        <v>271</v>
      </c>
      <c r="B51" s="10" t="s">
        <v>272</v>
      </c>
      <c r="C51" s="10"/>
      <c r="D51" s="10"/>
      <c r="E51" s="10" t="s">
        <v>165</v>
      </c>
      <c r="F51" s="10" t="s">
        <v>273</v>
      </c>
      <c r="G51" s="9"/>
    </row>
    <row r="52" spans="1:7" x14ac:dyDescent="0.25">
      <c r="A52" s="2" t="s">
        <v>58</v>
      </c>
      <c r="B52" s="2" t="s">
        <v>270</v>
      </c>
      <c r="C52" s="2" t="s">
        <v>16</v>
      </c>
      <c r="D52" s="2"/>
      <c r="E52" s="2" t="s">
        <v>222</v>
      </c>
      <c r="F52" s="2" t="s">
        <v>22</v>
      </c>
    </row>
    <row r="53" spans="1:7" x14ac:dyDescent="0.25">
      <c r="A53" s="14" t="s">
        <v>263</v>
      </c>
      <c r="B53" s="14" t="s">
        <v>264</v>
      </c>
      <c r="C53" s="14"/>
      <c r="D53" s="14"/>
      <c r="E53" s="14" t="s">
        <v>265</v>
      </c>
      <c r="F53" s="14" t="s">
        <v>266</v>
      </c>
      <c r="G53" s="14"/>
    </row>
    <row r="54" spans="1:7" x14ac:dyDescent="0.25">
      <c r="A54" s="18" t="s">
        <v>60</v>
      </c>
      <c r="B54" s="18" t="s">
        <v>258</v>
      </c>
      <c r="C54" s="18" t="s">
        <v>16</v>
      </c>
      <c r="D54" s="18"/>
      <c r="E54" s="18" t="s">
        <v>224</v>
      </c>
      <c r="F54" s="18" t="s">
        <v>32</v>
      </c>
      <c r="G54" s="19"/>
    </row>
    <row r="55" spans="1:7" x14ac:dyDescent="0.25">
      <c r="A55" s="14" t="s">
        <v>107</v>
      </c>
      <c r="B55" s="14" t="s">
        <v>260</v>
      </c>
      <c r="C55" s="14"/>
      <c r="D55" s="14"/>
      <c r="E55" s="14" t="s">
        <v>237</v>
      </c>
      <c r="F55" s="14" t="s">
        <v>32</v>
      </c>
      <c r="G55" s="14"/>
    </row>
    <row r="56" spans="1:7" x14ac:dyDescent="0.25">
      <c r="A56" t="s">
        <v>133</v>
      </c>
      <c r="B56" t="s">
        <v>194</v>
      </c>
      <c r="E56" t="s">
        <v>195</v>
      </c>
      <c r="F56" t="s">
        <v>3</v>
      </c>
    </row>
    <row r="57" spans="1:7" x14ac:dyDescent="0.25">
      <c r="A57" s="2" t="s">
        <v>238</v>
      </c>
      <c r="B57" s="2" t="s">
        <v>215</v>
      </c>
      <c r="C57" s="2"/>
      <c r="D57" s="2"/>
      <c r="E57" s="2" t="s">
        <v>225</v>
      </c>
      <c r="F57" s="2"/>
    </row>
    <row r="58" spans="1:7" x14ac:dyDescent="0.25">
      <c r="A58" s="2" t="s">
        <v>59</v>
      </c>
      <c r="B58" s="2" t="s">
        <v>215</v>
      </c>
      <c r="C58" s="2" t="s">
        <v>16</v>
      </c>
      <c r="D58" s="2"/>
      <c r="E58" s="2" t="s">
        <v>223</v>
      </c>
      <c r="F58" s="2" t="s">
        <v>32</v>
      </c>
    </row>
    <row r="59" spans="1:7" x14ac:dyDescent="0.25">
      <c r="A59" s="9" t="s">
        <v>61</v>
      </c>
      <c r="B59" s="9" t="s">
        <v>267</v>
      </c>
      <c r="C59" s="9"/>
      <c r="D59" s="9"/>
      <c r="E59" s="9" t="s">
        <v>196</v>
      </c>
      <c r="F59" s="9" t="s">
        <v>0</v>
      </c>
      <c r="G59" s="9"/>
    </row>
    <row r="60" spans="1:7" x14ac:dyDescent="0.25">
      <c r="A60" s="2" t="s">
        <v>62</v>
      </c>
      <c r="B60" s="2" t="s">
        <v>184</v>
      </c>
      <c r="C60" s="2" t="s">
        <v>24</v>
      </c>
      <c r="D60" s="2"/>
      <c r="E60" s="2" t="s">
        <v>225</v>
      </c>
      <c r="F60" s="2" t="s">
        <v>32</v>
      </c>
    </row>
    <row r="61" spans="1:7" x14ac:dyDescent="0.25">
      <c r="A61" s="10" t="s">
        <v>274</v>
      </c>
      <c r="B61" s="10" t="s">
        <v>275</v>
      </c>
      <c r="C61" s="9"/>
      <c r="D61" s="9"/>
      <c r="E61" s="10" t="s">
        <v>276</v>
      </c>
      <c r="F61" s="10" t="s">
        <v>277</v>
      </c>
      <c r="G61" s="9"/>
    </row>
    <row r="63" spans="1:7" x14ac:dyDescent="0.25">
      <c r="A63" s="2" t="s">
        <v>246</v>
      </c>
      <c r="B63" s="2" t="s">
        <v>247</v>
      </c>
      <c r="C63" s="2"/>
      <c r="D63" s="2"/>
      <c r="E63" s="2" t="s">
        <v>248</v>
      </c>
    </row>
    <row r="64" spans="1:7" x14ac:dyDescent="0.25">
      <c r="A64" s="2" t="s">
        <v>252</v>
      </c>
      <c r="B64" s="2" t="s">
        <v>250</v>
      </c>
      <c r="C64" s="2"/>
      <c r="D64" s="2"/>
      <c r="E64" s="2" t="s">
        <v>253</v>
      </c>
      <c r="F64" s="2"/>
    </row>
    <row r="65" spans="1:270" x14ac:dyDescent="0.25">
      <c r="A65" s="2"/>
      <c r="B65" s="2"/>
      <c r="C65" s="2"/>
      <c r="D65" s="2"/>
      <c r="E65" s="2"/>
    </row>
    <row r="66" spans="1:270" s="4" customFormat="1" x14ac:dyDescent="0.25">
      <c r="A66" s="4" t="s">
        <v>135</v>
      </c>
      <c r="B66" s="4" t="s">
        <v>197</v>
      </c>
      <c r="D66" s="4" t="s">
        <v>174</v>
      </c>
      <c r="F66" s="4" t="s">
        <v>13</v>
      </c>
      <c r="I66" s="21">
        <v>18</v>
      </c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/>
      <c r="AL66" s="21"/>
      <c r="AM66" s="21"/>
      <c r="AN66" s="21"/>
      <c r="AO66" s="21"/>
      <c r="AP66" s="21"/>
      <c r="AQ66" s="21"/>
      <c r="AR66" s="21"/>
      <c r="AS66" s="21"/>
      <c r="AT66" s="21"/>
      <c r="AU66" s="21"/>
      <c r="AV66" s="21"/>
      <c r="AW66" s="21"/>
      <c r="AX66" s="21"/>
      <c r="AY66" s="21"/>
      <c r="AZ66" s="21"/>
      <c r="BA66" s="21"/>
      <c r="BB66" s="21"/>
      <c r="BC66" s="21"/>
      <c r="BD66" s="21"/>
      <c r="BE66" s="21"/>
      <c r="BF66" s="21"/>
      <c r="BG66" s="21"/>
      <c r="BH66" s="21"/>
      <c r="BI66" s="21"/>
      <c r="BJ66" s="21"/>
      <c r="BK66" s="21"/>
      <c r="BL66" s="21"/>
      <c r="BM66" s="21"/>
      <c r="BN66" s="21"/>
      <c r="BO66" s="21"/>
      <c r="BP66" s="21"/>
      <c r="BQ66" s="21"/>
      <c r="BR66" s="21"/>
      <c r="BS66" s="21"/>
      <c r="BT66" s="21"/>
      <c r="BU66" s="21"/>
      <c r="BV66" s="21"/>
      <c r="BW66" s="21"/>
      <c r="BX66" s="21"/>
      <c r="BY66" s="21"/>
      <c r="BZ66" s="21"/>
      <c r="CA66" s="21"/>
      <c r="CB66" s="21"/>
      <c r="CC66" s="21"/>
      <c r="CD66" s="21"/>
      <c r="CE66" s="21"/>
      <c r="CF66" s="21"/>
      <c r="CG66" s="21"/>
      <c r="CH66" s="21"/>
      <c r="CI66" s="21"/>
      <c r="CJ66" s="21"/>
      <c r="CK66" s="21"/>
      <c r="CL66" s="21"/>
      <c r="CM66" s="21"/>
      <c r="CN66" s="21"/>
      <c r="CO66" s="21"/>
      <c r="CP66" s="21"/>
      <c r="CQ66" s="21"/>
      <c r="CR66" s="21"/>
      <c r="CS66" s="21"/>
      <c r="CT66" s="21"/>
      <c r="CU66" s="21"/>
      <c r="CV66" s="21"/>
      <c r="CW66" s="21"/>
      <c r="CX66" s="21"/>
      <c r="CY66" s="21"/>
      <c r="CZ66" s="21"/>
      <c r="DA66" s="21"/>
      <c r="DB66" s="21"/>
      <c r="DC66" s="21"/>
      <c r="DD66" s="21"/>
      <c r="DE66" s="21"/>
      <c r="DF66" s="21"/>
      <c r="DG66" s="21"/>
      <c r="DH66" s="21"/>
      <c r="DI66" s="21"/>
      <c r="DJ66" s="21"/>
      <c r="DK66" s="21"/>
      <c r="DL66" s="21"/>
      <c r="DM66" s="21"/>
      <c r="DN66" s="21"/>
      <c r="DO66" s="21"/>
      <c r="DP66" s="21"/>
      <c r="DQ66" s="21"/>
      <c r="DR66" s="21"/>
      <c r="DS66" s="21"/>
      <c r="DT66" s="21"/>
      <c r="DU66" s="21"/>
      <c r="DV66" s="21"/>
      <c r="DW66" s="21"/>
      <c r="DX66" s="21"/>
      <c r="DY66" s="21"/>
      <c r="DZ66" s="21"/>
      <c r="EA66" s="21"/>
      <c r="EB66" s="21"/>
      <c r="EC66" s="21"/>
      <c r="ED66" s="21"/>
      <c r="EE66" s="21"/>
      <c r="EF66" s="21"/>
      <c r="EG66" s="21"/>
      <c r="EH66" s="21"/>
      <c r="EI66" s="21"/>
      <c r="EJ66" s="21"/>
      <c r="EK66" s="21"/>
      <c r="EL66" s="21"/>
      <c r="EM66" s="21"/>
      <c r="EN66" s="21"/>
      <c r="EO66" s="21"/>
      <c r="EP66" s="21"/>
      <c r="EQ66" s="21"/>
      <c r="ER66" s="21"/>
      <c r="ES66" s="21"/>
      <c r="ET66" s="21"/>
      <c r="EU66" s="21"/>
      <c r="EV66" s="21"/>
      <c r="EW66" s="21"/>
      <c r="EX66" s="21"/>
      <c r="EY66" s="21"/>
      <c r="EZ66" s="21"/>
      <c r="FA66" s="21"/>
      <c r="FB66" s="21"/>
      <c r="FC66" s="21"/>
      <c r="FD66" s="21"/>
      <c r="FE66" s="21"/>
      <c r="FF66" s="21"/>
      <c r="FG66" s="21"/>
      <c r="FH66" s="21"/>
      <c r="FI66" s="21"/>
      <c r="FJ66" s="21"/>
      <c r="FK66" s="21"/>
      <c r="FL66" s="21"/>
      <c r="FM66" s="21"/>
      <c r="FN66" s="21"/>
      <c r="FO66" s="21"/>
      <c r="FP66" s="21"/>
      <c r="FQ66" s="21"/>
      <c r="FR66" s="21"/>
      <c r="FS66" s="21"/>
      <c r="FT66" s="21"/>
      <c r="FU66" s="21"/>
      <c r="FV66" s="21"/>
      <c r="FW66" s="21"/>
      <c r="FX66" s="21"/>
      <c r="FY66" s="21"/>
      <c r="FZ66" s="21"/>
      <c r="GA66" s="21"/>
      <c r="GB66" s="21"/>
      <c r="GC66" s="21"/>
      <c r="GD66" s="21"/>
      <c r="GE66" s="21"/>
      <c r="GF66" s="21"/>
      <c r="GG66" s="21"/>
      <c r="GH66" s="21"/>
      <c r="GI66" s="21"/>
      <c r="GJ66" s="21"/>
      <c r="GK66" s="21"/>
      <c r="GL66" s="21"/>
      <c r="GM66" s="21"/>
      <c r="GN66" s="21"/>
      <c r="GO66" s="21"/>
      <c r="GP66" s="21"/>
      <c r="GQ66" s="21"/>
      <c r="GR66" s="21"/>
      <c r="GS66" s="21"/>
      <c r="GT66" s="21"/>
      <c r="GU66" s="21"/>
      <c r="GV66" s="21"/>
      <c r="GW66" s="21"/>
      <c r="GX66" s="21"/>
      <c r="GY66" s="21"/>
      <c r="GZ66" s="21"/>
      <c r="HA66" s="21"/>
      <c r="HB66" s="21"/>
      <c r="HC66" s="21"/>
      <c r="HD66" s="21"/>
      <c r="HE66" s="21"/>
      <c r="HF66" s="21"/>
      <c r="HG66" s="21"/>
      <c r="HH66" s="21"/>
      <c r="HI66" s="21"/>
      <c r="HJ66" s="21"/>
      <c r="HK66" s="21"/>
      <c r="HL66" s="21"/>
      <c r="HM66" s="21"/>
      <c r="HN66" s="21"/>
      <c r="HO66" s="21"/>
      <c r="HP66" s="21"/>
      <c r="HQ66" s="21"/>
      <c r="HR66" s="21"/>
      <c r="HS66" s="21"/>
      <c r="HT66" s="21"/>
      <c r="HU66" s="21"/>
      <c r="HV66" s="21"/>
      <c r="HW66" s="21"/>
      <c r="HX66" s="21"/>
      <c r="HY66" s="21"/>
      <c r="HZ66" s="21"/>
      <c r="IA66" s="21"/>
      <c r="IB66" s="21"/>
      <c r="IC66" s="21"/>
      <c r="ID66" s="21"/>
      <c r="IE66" s="21"/>
      <c r="IF66" s="21"/>
      <c r="IG66" s="21"/>
      <c r="IH66" s="21"/>
      <c r="II66" s="21"/>
      <c r="IJ66" s="21"/>
      <c r="IK66" s="21"/>
      <c r="IL66" s="21"/>
      <c r="IM66" s="21"/>
      <c r="IN66" s="21"/>
      <c r="IO66" s="21"/>
      <c r="IP66" s="21"/>
      <c r="IQ66" s="21"/>
      <c r="IR66" s="21"/>
      <c r="IS66" s="21"/>
      <c r="IT66" s="21"/>
      <c r="IU66" s="21"/>
      <c r="IV66" s="21"/>
      <c r="IW66" s="21"/>
      <c r="IX66" s="21"/>
      <c r="IY66" s="21"/>
      <c r="IZ66" s="21"/>
      <c r="JA66" s="21"/>
      <c r="JB66" s="21"/>
      <c r="JC66" s="21"/>
      <c r="JD66" s="21"/>
      <c r="JE66" s="21"/>
      <c r="JF66" s="21"/>
      <c r="JG66" s="21"/>
      <c r="JH66" s="21"/>
      <c r="JI66" s="21"/>
      <c r="JJ66" s="21"/>
    </row>
    <row r="67" spans="1:270" x14ac:dyDescent="0.25">
      <c r="A67" t="s">
        <v>136</v>
      </c>
      <c r="B67" s="12" t="s">
        <v>199</v>
      </c>
      <c r="D67" s="11" t="s">
        <v>174</v>
      </c>
      <c r="F67" t="s">
        <v>14</v>
      </c>
      <c r="I67" s="20">
        <v>3</v>
      </c>
      <c r="J67" s="20" t="s">
        <v>139</v>
      </c>
    </row>
    <row r="68" spans="1:270" x14ac:dyDescent="0.25">
      <c r="A68" t="s">
        <v>137</v>
      </c>
      <c r="D68" s="11" t="s">
        <v>174</v>
      </c>
      <c r="F68" t="s">
        <v>15</v>
      </c>
    </row>
    <row r="69" spans="1:270" x14ac:dyDescent="0.25">
      <c r="A69" s="2" t="s">
        <v>239</v>
      </c>
      <c r="B69" s="2" t="s">
        <v>240</v>
      </c>
      <c r="C69" s="2" t="s">
        <v>242</v>
      </c>
      <c r="D69" s="2"/>
      <c r="E69" s="2" t="s">
        <v>241</v>
      </c>
      <c r="F69" s="2"/>
      <c r="H69" s="2"/>
    </row>
    <row r="71" spans="1:270" x14ac:dyDescent="0.25">
      <c r="A71" t="s">
        <v>134</v>
      </c>
      <c r="B71" t="s">
        <v>197</v>
      </c>
      <c r="E71" t="s">
        <v>198</v>
      </c>
      <c r="F71" t="s">
        <v>12</v>
      </c>
    </row>
    <row r="72" spans="1:270" x14ac:dyDescent="0.25">
      <c r="A72" s="7" t="s">
        <v>63</v>
      </c>
      <c r="B72" s="7" t="s">
        <v>184</v>
      </c>
      <c r="C72" s="7" t="s">
        <v>24</v>
      </c>
      <c r="D72" s="7"/>
      <c r="E72" s="7" t="s">
        <v>226</v>
      </c>
      <c r="F72" s="7" t="s">
        <v>28</v>
      </c>
      <c r="I72" s="20">
        <f>61-25</f>
        <v>36</v>
      </c>
      <c r="J72" s="20" t="s">
        <v>140</v>
      </c>
    </row>
    <row r="73" spans="1:270" s="4" customFormat="1" x14ac:dyDescent="0.25">
      <c r="A73" s="8" t="s">
        <v>64</v>
      </c>
      <c r="B73" s="4" t="s">
        <v>141</v>
      </c>
      <c r="C73" s="8" t="s">
        <v>21</v>
      </c>
      <c r="D73" s="8" t="s">
        <v>65</v>
      </c>
      <c r="E73" s="8" t="s">
        <v>153</v>
      </c>
      <c r="F73" s="8" t="s">
        <v>28</v>
      </c>
      <c r="I73" s="21">
        <f>108-65</f>
        <v>43</v>
      </c>
      <c r="J73" s="21" t="s">
        <v>139</v>
      </c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21"/>
      <c r="AL73" s="21"/>
      <c r="AM73" s="21"/>
      <c r="AN73" s="21"/>
      <c r="AO73" s="21"/>
      <c r="AP73" s="21"/>
      <c r="AQ73" s="21"/>
      <c r="AR73" s="21"/>
      <c r="AS73" s="21"/>
      <c r="AT73" s="21"/>
      <c r="AU73" s="21"/>
      <c r="AV73" s="21"/>
      <c r="AW73" s="21"/>
      <c r="AX73" s="21"/>
      <c r="AY73" s="21"/>
      <c r="AZ73" s="21"/>
      <c r="BA73" s="21"/>
      <c r="BB73" s="21"/>
      <c r="BC73" s="21"/>
      <c r="BD73" s="21"/>
      <c r="BE73" s="21"/>
      <c r="BF73" s="21"/>
      <c r="BG73" s="21"/>
      <c r="BH73" s="21"/>
      <c r="BI73" s="21"/>
      <c r="BJ73" s="21"/>
      <c r="BK73" s="21"/>
      <c r="BL73" s="21"/>
      <c r="BM73" s="21"/>
      <c r="BN73" s="21"/>
      <c r="BO73" s="21"/>
      <c r="BP73" s="21"/>
      <c r="BQ73" s="21"/>
      <c r="BR73" s="21"/>
      <c r="BS73" s="21"/>
      <c r="BT73" s="21"/>
      <c r="BU73" s="21"/>
      <c r="BV73" s="21"/>
      <c r="BW73" s="21"/>
      <c r="BX73" s="21"/>
      <c r="BY73" s="21"/>
      <c r="BZ73" s="21"/>
      <c r="CA73" s="21"/>
      <c r="CB73" s="21"/>
      <c r="CC73" s="21"/>
      <c r="CD73" s="21"/>
      <c r="CE73" s="21"/>
      <c r="CF73" s="21"/>
      <c r="CG73" s="21"/>
      <c r="CH73" s="21"/>
      <c r="CI73" s="21"/>
      <c r="CJ73" s="21"/>
      <c r="CK73" s="21"/>
      <c r="CL73" s="21"/>
      <c r="CM73" s="21"/>
      <c r="CN73" s="21"/>
      <c r="CO73" s="21"/>
      <c r="CP73" s="21"/>
      <c r="CQ73" s="21"/>
      <c r="CR73" s="21"/>
      <c r="CS73" s="21"/>
      <c r="CT73" s="21"/>
      <c r="CU73" s="21"/>
      <c r="CV73" s="21"/>
      <c r="CW73" s="21"/>
      <c r="CX73" s="21"/>
      <c r="CY73" s="21"/>
      <c r="CZ73" s="21"/>
      <c r="DA73" s="21"/>
      <c r="DB73" s="21"/>
      <c r="DC73" s="21"/>
      <c r="DD73" s="21"/>
      <c r="DE73" s="21"/>
      <c r="DF73" s="21"/>
      <c r="DG73" s="21"/>
      <c r="DH73" s="21"/>
      <c r="DI73" s="21"/>
      <c r="DJ73" s="21"/>
      <c r="DK73" s="21"/>
      <c r="DL73" s="21"/>
      <c r="DM73" s="21"/>
      <c r="DN73" s="21"/>
      <c r="DO73" s="21"/>
      <c r="DP73" s="21"/>
      <c r="DQ73" s="21"/>
      <c r="DR73" s="21"/>
      <c r="DS73" s="21"/>
      <c r="DT73" s="21"/>
      <c r="DU73" s="21"/>
      <c r="DV73" s="21"/>
      <c r="DW73" s="21"/>
      <c r="DX73" s="21"/>
      <c r="DY73" s="21"/>
      <c r="DZ73" s="21"/>
      <c r="EA73" s="21"/>
      <c r="EB73" s="21"/>
      <c r="EC73" s="21"/>
      <c r="ED73" s="21"/>
      <c r="EE73" s="21"/>
      <c r="EF73" s="21"/>
      <c r="EG73" s="21"/>
      <c r="EH73" s="21"/>
      <c r="EI73" s="21"/>
      <c r="EJ73" s="21"/>
      <c r="EK73" s="21"/>
      <c r="EL73" s="21"/>
      <c r="EM73" s="21"/>
      <c r="EN73" s="21"/>
      <c r="EO73" s="21"/>
      <c r="EP73" s="21"/>
      <c r="EQ73" s="21"/>
      <c r="ER73" s="21"/>
      <c r="ES73" s="21"/>
      <c r="ET73" s="21"/>
      <c r="EU73" s="21"/>
      <c r="EV73" s="21"/>
      <c r="EW73" s="21"/>
      <c r="EX73" s="21"/>
      <c r="EY73" s="21"/>
      <c r="EZ73" s="21"/>
      <c r="FA73" s="21"/>
      <c r="FB73" s="21"/>
      <c r="FC73" s="21"/>
      <c r="FD73" s="21"/>
      <c r="FE73" s="21"/>
      <c r="FF73" s="21"/>
      <c r="FG73" s="21"/>
      <c r="FH73" s="21"/>
      <c r="FI73" s="21"/>
      <c r="FJ73" s="21"/>
      <c r="FK73" s="21"/>
      <c r="FL73" s="21"/>
      <c r="FM73" s="21"/>
      <c r="FN73" s="21"/>
      <c r="FO73" s="21"/>
      <c r="FP73" s="21"/>
      <c r="FQ73" s="21"/>
      <c r="FR73" s="21"/>
      <c r="FS73" s="21"/>
      <c r="FT73" s="21"/>
      <c r="FU73" s="21"/>
      <c r="FV73" s="21"/>
      <c r="FW73" s="21"/>
      <c r="FX73" s="21"/>
      <c r="FY73" s="21"/>
      <c r="FZ73" s="21"/>
      <c r="GA73" s="21"/>
      <c r="GB73" s="21"/>
      <c r="GC73" s="21"/>
      <c r="GD73" s="21"/>
      <c r="GE73" s="21"/>
      <c r="GF73" s="21"/>
      <c r="GG73" s="21"/>
      <c r="GH73" s="21"/>
      <c r="GI73" s="21"/>
      <c r="GJ73" s="21"/>
      <c r="GK73" s="21"/>
      <c r="GL73" s="21"/>
      <c r="GM73" s="21"/>
      <c r="GN73" s="21"/>
      <c r="GO73" s="21"/>
      <c r="GP73" s="21"/>
      <c r="GQ73" s="21"/>
      <c r="GR73" s="21"/>
      <c r="GS73" s="21"/>
      <c r="GT73" s="21"/>
      <c r="GU73" s="21"/>
      <c r="GV73" s="21"/>
      <c r="GW73" s="21"/>
      <c r="GX73" s="21"/>
      <c r="GY73" s="21"/>
      <c r="GZ73" s="21"/>
      <c r="HA73" s="21"/>
      <c r="HB73" s="21"/>
      <c r="HC73" s="21"/>
      <c r="HD73" s="21"/>
      <c r="HE73" s="21"/>
      <c r="HF73" s="21"/>
      <c r="HG73" s="21"/>
      <c r="HH73" s="21"/>
      <c r="HI73" s="21"/>
      <c r="HJ73" s="21"/>
      <c r="HK73" s="21"/>
      <c r="HL73" s="21"/>
      <c r="HM73" s="21"/>
      <c r="HN73" s="21"/>
      <c r="HO73" s="21"/>
      <c r="HP73" s="21"/>
      <c r="HQ73" s="21"/>
      <c r="HR73" s="21"/>
      <c r="HS73" s="21"/>
      <c r="HT73" s="21"/>
      <c r="HU73" s="21"/>
      <c r="HV73" s="21"/>
      <c r="HW73" s="21"/>
      <c r="HX73" s="21"/>
      <c r="HY73" s="21"/>
      <c r="HZ73" s="21"/>
      <c r="IA73" s="21"/>
      <c r="IB73" s="21"/>
      <c r="IC73" s="21"/>
      <c r="ID73" s="21"/>
      <c r="IE73" s="21"/>
      <c r="IF73" s="21"/>
      <c r="IG73" s="21"/>
      <c r="IH73" s="21"/>
      <c r="II73" s="21"/>
      <c r="IJ73" s="21"/>
      <c r="IK73" s="21"/>
      <c r="IL73" s="21"/>
      <c r="IM73" s="21"/>
      <c r="IN73" s="21"/>
      <c r="IO73" s="21"/>
      <c r="IP73" s="21"/>
      <c r="IQ73" s="21"/>
      <c r="IR73" s="21"/>
      <c r="IS73" s="21"/>
      <c r="IT73" s="21"/>
      <c r="IU73" s="21"/>
      <c r="IV73" s="21"/>
      <c r="IW73" s="21"/>
      <c r="IX73" s="21"/>
      <c r="IY73" s="21"/>
      <c r="IZ73" s="21"/>
      <c r="JA73" s="21"/>
      <c r="JB73" s="21"/>
      <c r="JC73" s="21"/>
      <c r="JD73" s="21"/>
      <c r="JE73" s="21"/>
      <c r="JF73" s="21"/>
      <c r="JG73" s="21"/>
      <c r="JH73" s="21"/>
      <c r="JI73" s="21"/>
      <c r="JJ73" s="21"/>
    </row>
    <row r="74" spans="1:270" x14ac:dyDescent="0.25">
      <c r="A74" s="2" t="s">
        <v>66</v>
      </c>
      <c r="B74" s="2" t="s">
        <v>199</v>
      </c>
      <c r="C74" s="2" t="s">
        <v>21</v>
      </c>
      <c r="D74" s="2" t="s">
        <v>65</v>
      </c>
      <c r="E74" s="2"/>
      <c r="F74" s="2" t="s">
        <v>19</v>
      </c>
    </row>
    <row r="75" spans="1:270" x14ac:dyDescent="0.25">
      <c r="A75" s="2" t="s">
        <v>227</v>
      </c>
      <c r="B75" s="2" t="s">
        <v>199</v>
      </c>
      <c r="C75" s="2" t="s">
        <v>21</v>
      </c>
      <c r="D75" s="2" t="s">
        <v>65</v>
      </c>
      <c r="E75" s="2"/>
      <c r="F75" s="2" t="s">
        <v>19</v>
      </c>
    </row>
    <row r="76" spans="1:270" x14ac:dyDescent="0.25">
      <c r="A76" s="2" t="s">
        <v>20</v>
      </c>
      <c r="B76" t="s">
        <v>172</v>
      </c>
      <c r="C76" s="2" t="s">
        <v>21</v>
      </c>
      <c r="D76" s="2"/>
      <c r="E76" s="2" t="s">
        <v>178</v>
      </c>
      <c r="F76" s="2" t="s">
        <v>22</v>
      </c>
    </row>
    <row r="77" spans="1:270" x14ac:dyDescent="0.25">
      <c r="A77" s="2" t="s">
        <v>67</v>
      </c>
      <c r="B77" s="2" t="s">
        <v>199</v>
      </c>
      <c r="C77" s="2" t="s">
        <v>21</v>
      </c>
      <c r="D77" s="2" t="s">
        <v>65</v>
      </c>
      <c r="E77" s="2"/>
      <c r="F77" s="2" t="s">
        <v>28</v>
      </c>
    </row>
    <row r="78" spans="1:270" x14ac:dyDescent="0.25">
      <c r="A78" s="2" t="s">
        <v>68</v>
      </c>
      <c r="B78" s="2" t="s">
        <v>199</v>
      </c>
      <c r="C78" s="2" t="s">
        <v>21</v>
      </c>
      <c r="D78" s="2" t="s">
        <v>65</v>
      </c>
      <c r="E78" s="2"/>
      <c r="F78" s="2" t="s">
        <v>28</v>
      </c>
    </row>
    <row r="79" spans="1:270" x14ac:dyDescent="0.25">
      <c r="A79" s="2" t="s">
        <v>69</v>
      </c>
      <c r="B79" s="2" t="s">
        <v>199</v>
      </c>
      <c r="C79" s="2" t="s">
        <v>21</v>
      </c>
      <c r="D79" s="2" t="s">
        <v>65</v>
      </c>
      <c r="E79" s="2"/>
      <c r="F79" s="2" t="s">
        <v>32</v>
      </c>
    </row>
    <row r="80" spans="1:270" x14ac:dyDescent="0.25">
      <c r="A80" s="2" t="s">
        <v>70</v>
      </c>
      <c r="B80" s="2" t="s">
        <v>199</v>
      </c>
      <c r="C80" s="2" t="s">
        <v>21</v>
      </c>
      <c r="D80" s="2" t="s">
        <v>65</v>
      </c>
      <c r="E80" s="2"/>
      <c r="F80" s="2" t="s">
        <v>28</v>
      </c>
    </row>
    <row r="81" spans="1:6" x14ac:dyDescent="0.25">
      <c r="A81" s="2" t="s">
        <v>71</v>
      </c>
      <c r="B81" s="2" t="s">
        <v>199</v>
      </c>
      <c r="C81" s="2" t="s">
        <v>16</v>
      </c>
      <c r="D81" s="2" t="s">
        <v>65</v>
      </c>
      <c r="E81" s="2"/>
      <c r="F81" s="2" t="s">
        <v>72</v>
      </c>
    </row>
    <row r="82" spans="1:6" x14ac:dyDescent="0.25">
      <c r="A82" s="2" t="s">
        <v>73</v>
      </c>
      <c r="B82" s="2" t="s">
        <v>199</v>
      </c>
      <c r="C82" s="2" t="s">
        <v>21</v>
      </c>
      <c r="D82" s="2" t="s">
        <v>65</v>
      </c>
      <c r="E82" s="2"/>
      <c r="F82" s="2" t="s">
        <v>19</v>
      </c>
    </row>
    <row r="83" spans="1:6" x14ac:dyDescent="0.25">
      <c r="A83" s="2" t="s">
        <v>74</v>
      </c>
      <c r="B83" s="2" t="s">
        <v>199</v>
      </c>
      <c r="C83" s="2" t="s">
        <v>21</v>
      </c>
      <c r="D83" s="2" t="s">
        <v>65</v>
      </c>
      <c r="E83" s="2"/>
      <c r="F83" s="2" t="s">
        <v>32</v>
      </c>
    </row>
    <row r="84" spans="1:6" x14ac:dyDescent="0.25">
      <c r="A84" s="2" t="s">
        <v>37</v>
      </c>
      <c r="B84" t="s">
        <v>142</v>
      </c>
      <c r="C84" s="2" t="s">
        <v>21</v>
      </c>
      <c r="D84" s="2"/>
      <c r="E84" s="2"/>
      <c r="F84" s="2" t="s">
        <v>22</v>
      </c>
    </row>
    <row r="85" spans="1:6" x14ac:dyDescent="0.25">
      <c r="A85" s="2" t="s">
        <v>75</v>
      </c>
      <c r="B85" s="2" t="s">
        <v>199</v>
      </c>
      <c r="C85" s="2" t="s">
        <v>21</v>
      </c>
      <c r="D85" s="2" t="s">
        <v>65</v>
      </c>
      <c r="E85" s="2"/>
      <c r="F85" s="2" t="s">
        <v>32</v>
      </c>
    </row>
    <row r="86" spans="1:6" x14ac:dyDescent="0.25">
      <c r="A86" s="2" t="s">
        <v>76</v>
      </c>
      <c r="B86" s="2" t="s">
        <v>199</v>
      </c>
      <c r="C86" s="2" t="s">
        <v>21</v>
      </c>
      <c r="D86" s="2" t="s">
        <v>65</v>
      </c>
      <c r="E86" s="2"/>
      <c r="F86" s="2" t="s">
        <v>77</v>
      </c>
    </row>
    <row r="87" spans="1:6" x14ac:dyDescent="0.25">
      <c r="A87" s="2" t="s">
        <v>78</v>
      </c>
      <c r="B87" s="2" t="s">
        <v>229</v>
      </c>
      <c r="C87" s="2" t="s">
        <v>21</v>
      </c>
      <c r="D87" s="2" t="s">
        <v>65</v>
      </c>
      <c r="E87" s="2" t="s">
        <v>228</v>
      </c>
      <c r="F87" s="2" t="s">
        <v>32</v>
      </c>
    </row>
    <row r="88" spans="1:6" x14ac:dyDescent="0.25">
      <c r="A88" s="2" t="s">
        <v>40</v>
      </c>
      <c r="B88" t="s">
        <v>173</v>
      </c>
      <c r="C88" s="2" t="s">
        <v>21</v>
      </c>
      <c r="D88" s="2"/>
      <c r="E88" s="2" t="s">
        <v>231</v>
      </c>
      <c r="F88" s="2" t="s">
        <v>32</v>
      </c>
    </row>
    <row r="89" spans="1:6" x14ac:dyDescent="0.25">
      <c r="A89" s="2" t="s">
        <v>79</v>
      </c>
      <c r="B89" s="2" t="s">
        <v>230</v>
      </c>
      <c r="C89" s="2" t="s">
        <v>21</v>
      </c>
      <c r="D89" s="2" t="s">
        <v>65</v>
      </c>
      <c r="E89" s="2"/>
      <c r="F89" s="2" t="s">
        <v>28</v>
      </c>
    </row>
    <row r="90" spans="1:6" x14ac:dyDescent="0.25">
      <c r="A90" s="2" t="s">
        <v>80</v>
      </c>
      <c r="B90" s="2" t="s">
        <v>232</v>
      </c>
      <c r="C90" s="2" t="s">
        <v>21</v>
      </c>
      <c r="D90" s="2" t="s">
        <v>65</v>
      </c>
      <c r="E90" s="2"/>
      <c r="F90" s="2" t="s">
        <v>72</v>
      </c>
    </row>
    <row r="91" spans="1:6" x14ac:dyDescent="0.25">
      <c r="A91" s="2" t="s">
        <v>81</v>
      </c>
      <c r="B91" s="2" t="s">
        <v>199</v>
      </c>
      <c r="C91" s="2" t="s">
        <v>21</v>
      </c>
      <c r="D91" s="2" t="s">
        <v>65</v>
      </c>
      <c r="E91" s="2"/>
      <c r="F91" s="2" t="s">
        <v>28</v>
      </c>
    </row>
    <row r="92" spans="1:6" x14ac:dyDescent="0.25">
      <c r="A92" s="2" t="s">
        <v>82</v>
      </c>
      <c r="B92" s="2" t="s">
        <v>199</v>
      </c>
      <c r="C92" s="2" t="s">
        <v>24</v>
      </c>
      <c r="D92" s="2" t="s">
        <v>65</v>
      </c>
      <c r="E92" s="2"/>
      <c r="F92" s="2" t="s">
        <v>28</v>
      </c>
    </row>
    <row r="93" spans="1:6" x14ac:dyDescent="0.25">
      <c r="A93" s="2" t="s">
        <v>83</v>
      </c>
      <c r="B93" s="2" t="s">
        <v>199</v>
      </c>
      <c r="C93" s="2" t="s">
        <v>21</v>
      </c>
      <c r="D93" s="2" t="s">
        <v>65</v>
      </c>
      <c r="E93" s="2"/>
      <c r="F93" s="2" t="s">
        <v>32</v>
      </c>
    </row>
    <row r="94" spans="1:6" x14ac:dyDescent="0.25">
      <c r="A94" s="2" t="s">
        <v>84</v>
      </c>
      <c r="B94" s="2" t="s">
        <v>199</v>
      </c>
      <c r="C94" s="2" t="s">
        <v>21</v>
      </c>
      <c r="D94" s="2" t="s">
        <v>65</v>
      </c>
      <c r="E94" s="2"/>
      <c r="F94" s="2" t="s">
        <v>32</v>
      </c>
    </row>
    <row r="95" spans="1:6" x14ac:dyDescent="0.25">
      <c r="A95" s="2" t="s">
        <v>85</v>
      </c>
      <c r="B95" s="2" t="s">
        <v>199</v>
      </c>
      <c r="C95" s="2" t="s">
        <v>21</v>
      </c>
      <c r="D95" s="2" t="s">
        <v>65</v>
      </c>
      <c r="E95" s="2"/>
      <c r="F95" s="2" t="s">
        <v>32</v>
      </c>
    </row>
    <row r="96" spans="1:6" x14ac:dyDescent="0.25">
      <c r="A96" s="2" t="s">
        <v>86</v>
      </c>
      <c r="B96" s="2" t="s">
        <v>199</v>
      </c>
      <c r="C96" s="2" t="s">
        <v>21</v>
      </c>
      <c r="D96" s="2" t="s">
        <v>65</v>
      </c>
      <c r="E96" s="2"/>
      <c r="F96" s="2" t="s">
        <v>32</v>
      </c>
    </row>
    <row r="97" spans="1:6" x14ac:dyDescent="0.25">
      <c r="A97" s="2" t="s">
        <v>87</v>
      </c>
      <c r="B97" s="2" t="s">
        <v>199</v>
      </c>
      <c r="C97" s="2" t="s">
        <v>21</v>
      </c>
      <c r="D97" s="2" t="s">
        <v>65</v>
      </c>
      <c r="E97" s="2"/>
      <c r="F97" s="2" t="s">
        <v>32</v>
      </c>
    </row>
    <row r="98" spans="1:6" x14ac:dyDescent="0.25">
      <c r="A98" s="2" t="s">
        <v>88</v>
      </c>
      <c r="B98" s="2" t="s">
        <v>199</v>
      </c>
      <c r="C98" s="2" t="s">
        <v>21</v>
      </c>
      <c r="D98" s="2" t="s">
        <v>65</v>
      </c>
      <c r="E98" s="2"/>
      <c r="F98" s="2" t="s">
        <v>32</v>
      </c>
    </row>
    <row r="99" spans="1:6" x14ac:dyDescent="0.25">
      <c r="A99" s="2" t="s">
        <v>89</v>
      </c>
      <c r="B99" s="2" t="s">
        <v>199</v>
      </c>
      <c r="C99" s="2" t="s">
        <v>21</v>
      </c>
      <c r="D99" s="2" t="s">
        <v>65</v>
      </c>
      <c r="E99" s="2"/>
      <c r="F99" s="2" t="s">
        <v>28</v>
      </c>
    </row>
    <row r="100" spans="1:6" x14ac:dyDescent="0.25">
      <c r="A100" s="2" t="s">
        <v>90</v>
      </c>
      <c r="B100" s="2" t="s">
        <v>233</v>
      </c>
      <c r="C100" s="2" t="s">
        <v>24</v>
      </c>
      <c r="D100" s="2" t="s">
        <v>65</v>
      </c>
      <c r="E100" s="2"/>
      <c r="F100" s="2" t="s">
        <v>28</v>
      </c>
    </row>
    <row r="101" spans="1:6" x14ac:dyDescent="0.25">
      <c r="A101" s="2" t="s">
        <v>91</v>
      </c>
      <c r="B101" s="2" t="s">
        <v>234</v>
      </c>
      <c r="C101" s="2" t="s">
        <v>21</v>
      </c>
      <c r="D101" s="2" t="s">
        <v>65</v>
      </c>
      <c r="E101" s="2" t="s">
        <v>228</v>
      </c>
      <c r="F101" s="2" t="s">
        <v>32</v>
      </c>
    </row>
    <row r="102" spans="1:6" x14ac:dyDescent="0.25">
      <c r="A102" s="2" t="s">
        <v>92</v>
      </c>
      <c r="B102" s="2" t="s">
        <v>199</v>
      </c>
      <c r="C102" s="2" t="s">
        <v>21</v>
      </c>
      <c r="D102" s="2" t="s">
        <v>65</v>
      </c>
      <c r="E102" s="2"/>
      <c r="F102" s="2" t="s">
        <v>28</v>
      </c>
    </row>
    <row r="103" spans="1:6" x14ac:dyDescent="0.25">
      <c r="A103" s="2" t="s">
        <v>93</v>
      </c>
      <c r="B103" s="2" t="s">
        <v>199</v>
      </c>
      <c r="C103" s="2" t="s">
        <v>21</v>
      </c>
      <c r="D103" s="2" t="s">
        <v>65</v>
      </c>
      <c r="E103" s="2"/>
      <c r="F103" s="2" t="s">
        <v>28</v>
      </c>
    </row>
    <row r="104" spans="1:6" x14ac:dyDescent="0.25">
      <c r="A104" s="2" t="s">
        <v>55</v>
      </c>
      <c r="B104" s="2" t="s">
        <v>199</v>
      </c>
      <c r="C104" s="2" t="s">
        <v>21</v>
      </c>
      <c r="D104" s="2"/>
      <c r="E104" s="2"/>
      <c r="F104" s="2" t="s">
        <v>32</v>
      </c>
    </row>
    <row r="105" spans="1:6" x14ac:dyDescent="0.25">
      <c r="A105" s="2" t="s">
        <v>94</v>
      </c>
      <c r="B105" s="2" t="s">
        <v>199</v>
      </c>
      <c r="C105" s="2" t="s">
        <v>21</v>
      </c>
      <c r="D105" s="2" t="s">
        <v>65</v>
      </c>
      <c r="E105" s="2"/>
      <c r="F105" s="2" t="s">
        <v>32</v>
      </c>
    </row>
    <row r="106" spans="1:6" x14ac:dyDescent="0.25">
      <c r="A106" s="2" t="s">
        <v>95</v>
      </c>
      <c r="B106" s="2" t="s">
        <v>199</v>
      </c>
      <c r="C106" s="2" t="s">
        <v>21</v>
      </c>
      <c r="D106" s="2" t="s">
        <v>65</v>
      </c>
      <c r="E106" s="2"/>
      <c r="F106" s="2" t="s">
        <v>32</v>
      </c>
    </row>
    <row r="107" spans="1:6" x14ac:dyDescent="0.25">
      <c r="A107" s="2" t="s">
        <v>96</v>
      </c>
      <c r="B107" s="2" t="s">
        <v>199</v>
      </c>
      <c r="C107" s="2" t="s">
        <v>21</v>
      </c>
      <c r="D107" s="2" t="s">
        <v>65</v>
      </c>
      <c r="E107" s="2"/>
      <c r="F107" s="2" t="s">
        <v>19</v>
      </c>
    </row>
    <row r="108" spans="1:6" x14ac:dyDescent="0.25">
      <c r="A108" s="2" t="s">
        <v>97</v>
      </c>
      <c r="B108" s="2" t="s">
        <v>235</v>
      </c>
      <c r="C108" s="2" t="s">
        <v>21</v>
      </c>
      <c r="D108" s="2" t="s">
        <v>65</v>
      </c>
      <c r="E108" s="2"/>
      <c r="F108" s="2" t="s">
        <v>32</v>
      </c>
    </row>
    <row r="109" spans="1:6" x14ac:dyDescent="0.25">
      <c r="A109" s="2" t="s">
        <v>98</v>
      </c>
      <c r="B109" s="2" t="s">
        <v>199</v>
      </c>
      <c r="C109" s="2" t="s">
        <v>21</v>
      </c>
      <c r="D109" s="2" t="s">
        <v>65</v>
      </c>
      <c r="E109" s="2"/>
      <c r="F109" s="2" t="s">
        <v>28</v>
      </c>
    </row>
    <row r="110" spans="1:6" x14ac:dyDescent="0.25">
      <c r="A110" s="2" t="s">
        <v>99</v>
      </c>
      <c r="B110" s="2" t="s">
        <v>199</v>
      </c>
      <c r="C110" s="2" t="s">
        <v>21</v>
      </c>
      <c r="D110" s="2" t="s">
        <v>65</v>
      </c>
      <c r="E110" s="2"/>
      <c r="F110" s="2" t="s">
        <v>19</v>
      </c>
    </row>
    <row r="111" spans="1:6" x14ac:dyDescent="0.25">
      <c r="A111" s="2" t="s">
        <v>100</v>
      </c>
      <c r="B111" s="2" t="s">
        <v>199</v>
      </c>
      <c r="C111" s="2" t="s">
        <v>21</v>
      </c>
      <c r="D111" s="2" t="s">
        <v>65</v>
      </c>
      <c r="E111" s="2"/>
      <c r="F111" s="2" t="s">
        <v>32</v>
      </c>
    </row>
    <row r="112" spans="1:6" x14ac:dyDescent="0.25">
      <c r="A112" s="2" t="s">
        <v>101</v>
      </c>
      <c r="B112" s="2" t="s">
        <v>199</v>
      </c>
      <c r="C112" s="2" t="s">
        <v>21</v>
      </c>
      <c r="D112" s="2" t="s">
        <v>65</v>
      </c>
      <c r="E112" s="2"/>
      <c r="F112" s="2" t="s">
        <v>19</v>
      </c>
    </row>
    <row r="113" spans="1:270" x14ac:dyDescent="0.25">
      <c r="A113" s="2" t="s">
        <v>102</v>
      </c>
      <c r="B113" s="2" t="s">
        <v>199</v>
      </c>
      <c r="C113" s="2" t="s">
        <v>21</v>
      </c>
      <c r="D113" s="2" t="s">
        <v>65</v>
      </c>
      <c r="E113" s="2"/>
      <c r="F113" s="2" t="s">
        <v>28</v>
      </c>
    </row>
    <row r="114" spans="1:270" x14ac:dyDescent="0.25">
      <c r="A114" s="2" t="s">
        <v>103</v>
      </c>
      <c r="B114" s="2" t="s">
        <v>199</v>
      </c>
      <c r="C114" s="2" t="s">
        <v>21</v>
      </c>
      <c r="D114" s="2" t="s">
        <v>65</v>
      </c>
      <c r="E114" s="2"/>
      <c r="F114" s="2" t="s">
        <v>77</v>
      </c>
    </row>
    <row r="115" spans="1:270" x14ac:dyDescent="0.25">
      <c r="A115" s="2" t="s">
        <v>104</v>
      </c>
      <c r="B115" s="2" t="s">
        <v>199</v>
      </c>
      <c r="C115" s="2" t="s">
        <v>21</v>
      </c>
      <c r="D115" s="2" t="s">
        <v>65</v>
      </c>
      <c r="E115" s="2"/>
      <c r="F115" s="2" t="s">
        <v>28</v>
      </c>
    </row>
    <row r="116" spans="1:270" x14ac:dyDescent="0.25">
      <c r="A116" s="2" t="s">
        <v>105</v>
      </c>
      <c r="B116" s="2" t="s">
        <v>236</v>
      </c>
      <c r="C116" s="2" t="s">
        <v>21</v>
      </c>
      <c r="D116" s="2" t="s">
        <v>65</v>
      </c>
      <c r="E116" s="2" t="s">
        <v>163</v>
      </c>
      <c r="F116" s="2" t="s">
        <v>32</v>
      </c>
    </row>
    <row r="117" spans="1:270" x14ac:dyDescent="0.25">
      <c r="A117" s="2" t="s">
        <v>106</v>
      </c>
      <c r="B117" s="2" t="s">
        <v>199</v>
      </c>
      <c r="C117" s="2" t="s">
        <v>21</v>
      </c>
      <c r="D117" s="2" t="s">
        <v>65</v>
      </c>
      <c r="E117" s="2"/>
      <c r="F117" s="2" t="s">
        <v>32</v>
      </c>
      <c r="I117" s="20">
        <f>I72+I66</f>
        <v>54</v>
      </c>
      <c r="J117" s="20" t="s">
        <v>143</v>
      </c>
    </row>
    <row r="118" spans="1:270" x14ac:dyDescent="0.25">
      <c r="A118" s="7"/>
      <c r="B118" s="7"/>
      <c r="C118" s="7"/>
      <c r="D118" s="7"/>
      <c r="E118" s="7"/>
      <c r="F118" s="7"/>
      <c r="I118" s="20">
        <f>I67+I73</f>
        <v>46</v>
      </c>
      <c r="J118" s="20" t="s">
        <v>144</v>
      </c>
    </row>
    <row r="119" spans="1:270" x14ac:dyDescent="0.25">
      <c r="A119" s="8" t="s">
        <v>108</v>
      </c>
      <c r="B119" s="8" t="s">
        <v>199</v>
      </c>
      <c r="C119" s="8" t="s">
        <v>21</v>
      </c>
      <c r="D119" s="8" t="s">
        <v>109</v>
      </c>
      <c r="E119" s="8"/>
      <c r="F119" s="8" t="s">
        <v>32</v>
      </c>
      <c r="G119" s="4"/>
      <c r="H119" s="4"/>
      <c r="I119" s="20">
        <v>7</v>
      </c>
      <c r="J119" s="20" t="s">
        <v>109</v>
      </c>
    </row>
    <row r="120" spans="1:270" x14ac:dyDescent="0.25">
      <c r="A120" s="2" t="s">
        <v>110</v>
      </c>
      <c r="B120" s="2" t="s">
        <v>199</v>
      </c>
      <c r="C120" s="2" t="s">
        <v>21</v>
      </c>
      <c r="D120" s="2" t="s">
        <v>109</v>
      </c>
      <c r="E120" s="2"/>
      <c r="F120" s="2" t="s">
        <v>32</v>
      </c>
    </row>
    <row r="121" spans="1:270" x14ac:dyDescent="0.25">
      <c r="A121" s="2" t="s">
        <v>111</v>
      </c>
      <c r="B121" s="2" t="s">
        <v>199</v>
      </c>
      <c r="C121" s="2" t="s">
        <v>16</v>
      </c>
      <c r="D121" s="2" t="s">
        <v>109</v>
      </c>
      <c r="E121" s="2"/>
      <c r="F121" s="2" t="s">
        <v>28</v>
      </c>
    </row>
    <row r="122" spans="1:270" x14ac:dyDescent="0.25">
      <c r="A122" s="2" t="s">
        <v>112</v>
      </c>
      <c r="B122" s="2" t="s">
        <v>199</v>
      </c>
      <c r="C122" s="2" t="s">
        <v>21</v>
      </c>
      <c r="D122" s="2" t="s">
        <v>109</v>
      </c>
      <c r="E122" s="2"/>
      <c r="F122" s="2" t="s">
        <v>28</v>
      </c>
    </row>
    <row r="123" spans="1:270" x14ac:dyDescent="0.25">
      <c r="A123" s="2" t="s">
        <v>113</v>
      </c>
      <c r="B123" s="2" t="s">
        <v>199</v>
      </c>
      <c r="C123" s="2" t="s">
        <v>16</v>
      </c>
      <c r="D123" s="2" t="s">
        <v>109</v>
      </c>
      <c r="E123" s="2"/>
      <c r="F123" s="2" t="s">
        <v>32</v>
      </c>
    </row>
    <row r="124" spans="1:270" s="9" customFormat="1" x14ac:dyDescent="0.25">
      <c r="A124" s="10" t="s">
        <v>114</v>
      </c>
      <c r="B124" s="10" t="s">
        <v>148</v>
      </c>
      <c r="C124" s="10" t="s">
        <v>21</v>
      </c>
      <c r="D124" s="10" t="s">
        <v>109</v>
      </c>
      <c r="E124" s="10"/>
      <c r="F124" s="10" t="s">
        <v>32</v>
      </c>
      <c r="I124" s="20"/>
      <c r="J124" s="20"/>
      <c r="K124" s="20"/>
      <c r="L124" s="20"/>
      <c r="M124" s="20"/>
      <c r="N124" s="20"/>
      <c r="O124" s="20"/>
      <c r="P124" s="20"/>
      <c r="Q124" s="20"/>
      <c r="R124" s="20"/>
      <c r="S124" s="20"/>
      <c r="T124" s="20"/>
      <c r="U124" s="20"/>
      <c r="V124" s="20"/>
      <c r="W124" s="20"/>
      <c r="X124" s="20"/>
      <c r="Y124" s="20"/>
      <c r="Z124" s="20"/>
      <c r="AA124" s="20"/>
      <c r="AB124" s="20"/>
      <c r="AC124" s="20"/>
      <c r="AD124" s="20"/>
      <c r="AE124" s="20"/>
      <c r="AF124" s="20"/>
      <c r="AG124" s="20"/>
      <c r="AH124" s="20"/>
      <c r="AI124" s="20"/>
      <c r="AJ124" s="20"/>
      <c r="AK124" s="20"/>
      <c r="AL124" s="20"/>
      <c r="AM124" s="20"/>
      <c r="AN124" s="20"/>
      <c r="AO124" s="20"/>
      <c r="AP124" s="20"/>
      <c r="AQ124" s="20"/>
      <c r="AR124" s="20"/>
      <c r="AS124" s="20"/>
      <c r="AT124" s="20"/>
      <c r="AU124" s="20"/>
      <c r="AV124" s="20"/>
      <c r="AW124" s="20"/>
      <c r="AX124" s="20"/>
      <c r="AY124" s="20"/>
      <c r="AZ124" s="20"/>
      <c r="BA124" s="20"/>
      <c r="BB124" s="20"/>
      <c r="BC124" s="20"/>
      <c r="BD124" s="20"/>
      <c r="BE124" s="20"/>
      <c r="BF124" s="20"/>
      <c r="BG124" s="20"/>
      <c r="BH124" s="20"/>
      <c r="BI124" s="20"/>
      <c r="BJ124" s="20"/>
      <c r="BK124" s="20"/>
      <c r="BL124" s="20"/>
      <c r="BM124" s="20"/>
      <c r="BN124" s="20"/>
      <c r="BO124" s="20"/>
      <c r="BP124" s="20"/>
      <c r="BQ124" s="20"/>
      <c r="BR124" s="20"/>
      <c r="BS124" s="20"/>
      <c r="BT124" s="20"/>
      <c r="BU124" s="20"/>
      <c r="BV124" s="20"/>
      <c r="BW124" s="20"/>
      <c r="BX124" s="20"/>
      <c r="BY124" s="20"/>
      <c r="BZ124" s="20"/>
      <c r="CA124" s="20"/>
      <c r="CB124" s="20"/>
      <c r="CC124" s="20"/>
      <c r="CD124" s="20"/>
      <c r="CE124" s="20"/>
      <c r="CF124" s="20"/>
      <c r="CG124" s="20"/>
      <c r="CH124" s="20"/>
      <c r="CI124" s="20"/>
      <c r="CJ124" s="20"/>
      <c r="CK124" s="20"/>
      <c r="CL124" s="20"/>
      <c r="CM124" s="20"/>
      <c r="CN124" s="20"/>
      <c r="CO124" s="20"/>
      <c r="CP124" s="20"/>
      <c r="CQ124" s="20"/>
      <c r="CR124" s="20"/>
      <c r="CS124" s="20"/>
      <c r="CT124" s="20"/>
      <c r="CU124" s="20"/>
      <c r="CV124" s="20"/>
      <c r="CW124" s="20"/>
      <c r="CX124" s="20"/>
      <c r="CY124" s="20"/>
      <c r="CZ124" s="20"/>
      <c r="DA124" s="20"/>
      <c r="DB124" s="20"/>
      <c r="DC124" s="20"/>
      <c r="DD124" s="20"/>
      <c r="DE124" s="20"/>
      <c r="DF124" s="20"/>
      <c r="DG124" s="20"/>
      <c r="DH124" s="20"/>
      <c r="DI124" s="20"/>
      <c r="DJ124" s="20"/>
      <c r="DK124" s="20"/>
      <c r="DL124" s="20"/>
      <c r="DM124" s="20"/>
      <c r="DN124" s="20"/>
      <c r="DO124" s="20"/>
      <c r="DP124" s="20"/>
      <c r="DQ124" s="20"/>
      <c r="DR124" s="20"/>
      <c r="DS124" s="20"/>
      <c r="DT124" s="20"/>
      <c r="DU124" s="20"/>
      <c r="DV124" s="20"/>
      <c r="DW124" s="20"/>
      <c r="DX124" s="20"/>
      <c r="DY124" s="20"/>
      <c r="DZ124" s="20"/>
      <c r="EA124" s="20"/>
      <c r="EB124" s="20"/>
      <c r="EC124" s="20"/>
      <c r="ED124" s="20"/>
      <c r="EE124" s="20"/>
      <c r="EF124" s="20"/>
      <c r="EG124" s="20"/>
      <c r="EH124" s="20"/>
      <c r="EI124" s="20"/>
      <c r="EJ124" s="20"/>
      <c r="EK124" s="20"/>
      <c r="EL124" s="20"/>
      <c r="EM124" s="20"/>
      <c r="EN124" s="20"/>
      <c r="EO124" s="20"/>
      <c r="EP124" s="20"/>
      <c r="EQ124" s="20"/>
      <c r="ER124" s="20"/>
      <c r="ES124" s="20"/>
      <c r="ET124" s="20"/>
      <c r="EU124" s="20"/>
      <c r="EV124" s="20"/>
      <c r="EW124" s="20"/>
      <c r="EX124" s="20"/>
      <c r="EY124" s="20"/>
      <c r="EZ124" s="20"/>
      <c r="FA124" s="20"/>
      <c r="FB124" s="20"/>
      <c r="FC124" s="20"/>
      <c r="FD124" s="20"/>
      <c r="FE124" s="20"/>
      <c r="FF124" s="20"/>
      <c r="FG124" s="20"/>
      <c r="FH124" s="20"/>
      <c r="FI124" s="20"/>
      <c r="FJ124" s="20"/>
      <c r="FK124" s="20"/>
      <c r="FL124" s="20"/>
      <c r="FM124" s="20"/>
      <c r="FN124" s="20"/>
      <c r="FO124" s="20"/>
      <c r="FP124" s="20"/>
      <c r="FQ124" s="20"/>
      <c r="FR124" s="20"/>
      <c r="FS124" s="20"/>
      <c r="FT124" s="20"/>
      <c r="FU124" s="20"/>
      <c r="FV124" s="20"/>
      <c r="FW124" s="20"/>
      <c r="FX124" s="20"/>
      <c r="FY124" s="20"/>
      <c r="FZ124" s="20"/>
      <c r="GA124" s="20"/>
      <c r="GB124" s="20"/>
      <c r="GC124" s="20"/>
      <c r="GD124" s="20"/>
      <c r="GE124" s="20"/>
      <c r="GF124" s="20"/>
      <c r="GG124" s="20"/>
      <c r="GH124" s="20"/>
      <c r="GI124" s="20"/>
      <c r="GJ124" s="20"/>
      <c r="GK124" s="20"/>
      <c r="GL124" s="20"/>
      <c r="GM124" s="20"/>
      <c r="GN124" s="20"/>
      <c r="GO124" s="20"/>
      <c r="GP124" s="20"/>
      <c r="GQ124" s="20"/>
      <c r="GR124" s="20"/>
      <c r="GS124" s="20"/>
      <c r="GT124" s="20"/>
      <c r="GU124" s="20"/>
      <c r="GV124" s="20"/>
      <c r="GW124" s="20"/>
      <c r="GX124" s="20"/>
      <c r="GY124" s="20"/>
      <c r="GZ124" s="20"/>
      <c r="HA124" s="20"/>
      <c r="HB124" s="20"/>
      <c r="HC124" s="20"/>
      <c r="HD124" s="20"/>
      <c r="HE124" s="20"/>
      <c r="HF124" s="20"/>
      <c r="HG124" s="20"/>
      <c r="HH124" s="20"/>
      <c r="HI124" s="20"/>
      <c r="HJ124" s="20"/>
      <c r="HK124" s="20"/>
      <c r="HL124" s="20"/>
      <c r="HM124" s="20"/>
      <c r="HN124" s="20"/>
      <c r="HO124" s="20"/>
      <c r="HP124" s="20"/>
      <c r="HQ124" s="20"/>
      <c r="HR124" s="20"/>
      <c r="HS124" s="20"/>
      <c r="HT124" s="20"/>
      <c r="HU124" s="20"/>
      <c r="HV124" s="20"/>
      <c r="HW124" s="20"/>
      <c r="HX124" s="20"/>
      <c r="HY124" s="20"/>
      <c r="HZ124" s="20"/>
      <c r="IA124" s="20"/>
      <c r="IB124" s="20"/>
      <c r="IC124" s="20"/>
      <c r="ID124" s="20"/>
      <c r="IE124" s="20"/>
      <c r="IF124" s="20"/>
      <c r="IG124" s="20"/>
      <c r="IH124" s="20"/>
      <c r="II124" s="20"/>
      <c r="IJ124" s="20"/>
      <c r="IK124" s="20"/>
      <c r="IL124" s="20"/>
      <c r="IM124" s="20"/>
      <c r="IN124" s="20"/>
      <c r="IO124" s="20"/>
      <c r="IP124" s="20"/>
      <c r="IQ124" s="20"/>
      <c r="IR124" s="20"/>
      <c r="IS124" s="20"/>
      <c r="IT124" s="20"/>
      <c r="IU124" s="20"/>
      <c r="IV124" s="20"/>
      <c r="IW124" s="20"/>
      <c r="IX124" s="20"/>
      <c r="IY124" s="20"/>
      <c r="IZ124" s="20"/>
      <c r="JA124" s="20"/>
      <c r="JB124" s="20"/>
      <c r="JC124" s="20"/>
      <c r="JD124" s="20"/>
      <c r="JE124" s="20"/>
      <c r="JF124" s="20"/>
      <c r="JG124" s="20"/>
      <c r="JH124" s="20"/>
      <c r="JI124" s="20"/>
      <c r="JJ124" s="20"/>
    </row>
    <row r="125" spans="1:270" x14ac:dyDescent="0.25">
      <c r="A125" s="2" t="s">
        <v>115</v>
      </c>
      <c r="B125" s="2" t="s">
        <v>199</v>
      </c>
      <c r="C125" s="2" t="s">
        <v>21</v>
      </c>
      <c r="D125" s="2" t="s">
        <v>109</v>
      </c>
      <c r="E125" s="2"/>
      <c r="F125" s="2" t="s">
        <v>72</v>
      </c>
    </row>
  </sheetData>
  <pageMargins left="0.25" right="0.25" top="0.75" bottom="0.75" header="0.3" footer="0.3"/>
  <pageSetup paperSize="9" scale="8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students 2020</vt:lpstr>
      <vt:lpstr>old stuff</vt:lpstr>
      <vt:lpstr>'students 2020'!Teksti1</vt:lpstr>
    </vt:vector>
  </TitlesOfParts>
  <Company>University of Oulu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Kvist</dc:creator>
  <cp:lastModifiedBy>Laura Kvist</cp:lastModifiedBy>
  <cp:lastPrinted>2017-09-08T05:26:53Z</cp:lastPrinted>
  <dcterms:created xsi:type="dcterms:W3CDTF">2017-09-08T05:04:15Z</dcterms:created>
  <dcterms:modified xsi:type="dcterms:W3CDTF">2023-01-20T12:34:22Z</dcterms:modified>
</cp:coreProperties>
</file>